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12"/>
  <workbookPr defaultThemeVersion="124226"/>
  <mc:AlternateContent xmlns:mc="http://schemas.openxmlformats.org/markup-compatibility/2006">
    <mc:Choice Requires="x15">
      <x15ac:absPath xmlns:x15ac="http://schemas.microsoft.com/office/spreadsheetml/2010/11/ac" url="/Users/lucalotti/Dropbox/Luca/ADG/SAVEMA/"/>
    </mc:Choice>
  </mc:AlternateContent>
  <xr:revisionPtr revIDLastSave="0" documentId="13_ncr:1_{884A8D27-909A-4240-8524-4976E3A5F319}" xr6:coauthVersionLast="47" xr6:coauthVersionMax="47" xr10:uidLastSave="{00000000-0000-0000-0000-000000000000}"/>
  <bookViews>
    <workbookView xWindow="0" yWindow="500" windowWidth="28800" windowHeight="16360" xr2:uid="{00000000-000D-0000-FFFF-FFFF00000000}"/>
  </bookViews>
  <sheets>
    <sheet name="Tabella reati 231" sheetId="2" r:id="rId1"/>
  </sheet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F82" i="2" l="1"/>
  <c r="E82" i="2"/>
  <c r="F128" i="2" l="1"/>
  <c r="E128" i="2"/>
  <c r="F9" i="2"/>
  <c r="F10" i="2"/>
  <c r="E9" i="2"/>
  <c r="E10" i="2"/>
  <c r="F132" i="2"/>
  <c r="E132" i="2"/>
  <c r="F130" i="2"/>
  <c r="E130" i="2"/>
  <c r="E100" i="2"/>
  <c r="F100" i="2"/>
  <c r="E91" i="2"/>
  <c r="F91" i="2"/>
  <c r="F90" i="2"/>
  <c r="E90" i="2"/>
  <c r="F88" i="2"/>
  <c r="E88" i="2"/>
  <c r="F195" i="2"/>
  <c r="E195" i="2"/>
  <c r="F194" i="2"/>
  <c r="E194" i="2"/>
  <c r="F193" i="2"/>
  <c r="E193" i="2"/>
  <c r="F192" i="2"/>
  <c r="E192" i="2"/>
  <c r="F191" i="2"/>
  <c r="E191" i="2"/>
  <c r="F190" i="2"/>
  <c r="E190" i="2"/>
  <c r="F189" i="2"/>
  <c r="F127" i="2"/>
  <c r="E127" i="2"/>
  <c r="F126" i="2"/>
  <c r="E126" i="2"/>
  <c r="F125" i="2"/>
  <c r="E125" i="2"/>
  <c r="F22" i="2"/>
  <c r="E22" i="2"/>
  <c r="F188" i="2"/>
  <c r="E188" i="2"/>
  <c r="F187" i="2"/>
  <c r="E187" i="2"/>
  <c r="F186" i="2"/>
  <c r="E186" i="2"/>
  <c r="F185" i="2"/>
  <c r="E185" i="2"/>
  <c r="F184" i="2"/>
  <c r="E184" i="2"/>
  <c r="F183" i="2"/>
  <c r="E183" i="2"/>
  <c r="F182" i="2"/>
  <c r="E182" i="2"/>
  <c r="F181" i="2"/>
  <c r="E181" i="2"/>
  <c r="F180" i="2"/>
  <c r="E180" i="2"/>
  <c r="F179" i="2"/>
  <c r="E179" i="2"/>
  <c r="F178" i="2"/>
  <c r="E178" i="2"/>
  <c r="F177" i="2"/>
  <c r="E177" i="2"/>
  <c r="F176" i="2"/>
  <c r="E176" i="2"/>
  <c r="F175" i="2"/>
  <c r="E175" i="2"/>
  <c r="F174" i="2"/>
  <c r="E174" i="2"/>
  <c r="F173" i="2"/>
  <c r="E173" i="2"/>
  <c r="F172" i="2"/>
  <c r="E172" i="2"/>
  <c r="F171" i="2"/>
  <c r="E171" i="2"/>
  <c r="F170" i="2"/>
  <c r="E170" i="2"/>
  <c r="F169" i="2"/>
  <c r="E169" i="2"/>
  <c r="F168" i="2"/>
  <c r="E168" i="2"/>
  <c r="F167" i="2"/>
  <c r="E167" i="2"/>
  <c r="F166" i="2"/>
  <c r="E166" i="2"/>
  <c r="F165" i="2"/>
  <c r="E165" i="2"/>
  <c r="F164" i="2"/>
  <c r="E164" i="2"/>
  <c r="F46" i="2"/>
  <c r="E46" i="2"/>
  <c r="F45" i="2"/>
  <c r="E45" i="2"/>
  <c r="F44" i="2"/>
  <c r="E44" i="2"/>
  <c r="F8" i="2"/>
  <c r="E8" i="2"/>
  <c r="F7" i="2"/>
  <c r="E7" i="2"/>
  <c r="E162" i="2"/>
  <c r="F162" i="2"/>
  <c r="E161" i="2"/>
  <c r="F161" i="2"/>
  <c r="E43" i="2"/>
  <c r="F43" i="2"/>
  <c r="F163" i="2"/>
  <c r="E163" i="2"/>
  <c r="F159" i="2"/>
  <c r="E159" i="2"/>
  <c r="F115" i="2"/>
  <c r="E115" i="2"/>
  <c r="F78" i="2"/>
  <c r="E78" i="2"/>
  <c r="F42" i="2"/>
  <c r="E42" i="2"/>
  <c r="F37" i="2"/>
  <c r="E37" i="2"/>
  <c r="E2" i="2"/>
  <c r="F2" i="2"/>
  <c r="E3" i="2"/>
  <c r="F3" i="2"/>
  <c r="E4" i="2"/>
  <c r="F4" i="2"/>
  <c r="E5" i="2"/>
  <c r="F5" i="2"/>
  <c r="E6" i="2"/>
  <c r="F6" i="2"/>
  <c r="E11" i="2"/>
  <c r="F11" i="2"/>
  <c r="E12" i="2"/>
  <c r="F12" i="2"/>
  <c r="E13" i="2"/>
  <c r="F13" i="2"/>
  <c r="E14" i="2"/>
  <c r="F14" i="2"/>
  <c r="E15" i="2"/>
  <c r="F15" i="2"/>
  <c r="E16" i="2"/>
  <c r="F16" i="2"/>
  <c r="E17" i="2"/>
  <c r="F17" i="2"/>
  <c r="E18" i="2"/>
  <c r="F18" i="2"/>
  <c r="E19" i="2"/>
  <c r="F19" i="2"/>
  <c r="E20" i="2"/>
  <c r="F20" i="2"/>
  <c r="E21" i="2"/>
  <c r="F21" i="2"/>
  <c r="E23" i="2"/>
  <c r="F23" i="2"/>
  <c r="E24" i="2"/>
  <c r="F24" i="2"/>
  <c r="E25" i="2"/>
  <c r="F25" i="2"/>
  <c r="E26" i="2"/>
  <c r="F26" i="2"/>
  <c r="E27" i="2"/>
  <c r="F27" i="2"/>
  <c r="E28" i="2"/>
  <c r="F28" i="2"/>
  <c r="E29" i="2"/>
  <c r="F29" i="2"/>
  <c r="E30" i="2"/>
  <c r="F30" i="2"/>
  <c r="E31" i="2"/>
  <c r="F31" i="2"/>
  <c r="E32" i="2"/>
  <c r="F32" i="2"/>
  <c r="E33" i="2"/>
  <c r="F33" i="2"/>
  <c r="E34" i="2"/>
  <c r="F34" i="2"/>
  <c r="E35" i="2"/>
  <c r="F35" i="2"/>
  <c r="E36" i="2"/>
  <c r="F36" i="2"/>
  <c r="E38" i="2"/>
  <c r="F38" i="2"/>
  <c r="E39" i="2"/>
  <c r="F39" i="2"/>
  <c r="E40" i="2"/>
  <c r="F40" i="2"/>
  <c r="E41" i="2"/>
  <c r="F41" i="2"/>
  <c r="E47" i="2"/>
  <c r="F47" i="2"/>
  <c r="E48" i="2"/>
  <c r="F48" i="2"/>
  <c r="E49" i="2"/>
  <c r="F49" i="2"/>
  <c r="E50" i="2"/>
  <c r="F50" i="2"/>
  <c r="E51" i="2"/>
  <c r="F51" i="2"/>
  <c r="E52" i="2"/>
  <c r="F52" i="2"/>
  <c r="E53" i="2"/>
  <c r="F53" i="2"/>
  <c r="E54" i="2"/>
  <c r="F54" i="2"/>
  <c r="E55" i="2"/>
  <c r="F55" i="2"/>
  <c r="E56" i="2"/>
  <c r="F56" i="2"/>
  <c r="E57" i="2"/>
  <c r="F57" i="2"/>
  <c r="E58" i="2"/>
  <c r="F58" i="2"/>
  <c r="E59" i="2"/>
  <c r="F59" i="2"/>
  <c r="E60" i="2"/>
  <c r="F60" i="2"/>
  <c r="E61" i="2"/>
  <c r="F61" i="2"/>
  <c r="E62" i="2"/>
  <c r="F62" i="2"/>
  <c r="E63" i="2"/>
  <c r="F63" i="2"/>
  <c r="E64" i="2"/>
  <c r="F64" i="2"/>
  <c r="E65" i="2"/>
  <c r="F65" i="2"/>
  <c r="E66" i="2"/>
  <c r="F66" i="2"/>
  <c r="E67" i="2"/>
  <c r="F67" i="2"/>
  <c r="E68" i="2"/>
  <c r="F68" i="2"/>
  <c r="E69" i="2"/>
  <c r="F69" i="2"/>
  <c r="E70" i="2"/>
  <c r="F70" i="2"/>
  <c r="E71" i="2"/>
  <c r="F71" i="2"/>
  <c r="E72" i="2"/>
  <c r="F72" i="2"/>
  <c r="E73" i="2"/>
  <c r="F73" i="2"/>
  <c r="E74" i="2"/>
  <c r="F74" i="2"/>
  <c r="E75" i="2"/>
  <c r="F75" i="2"/>
  <c r="E76" i="2"/>
  <c r="F76" i="2"/>
  <c r="E77" i="2"/>
  <c r="F77" i="2"/>
  <c r="E79" i="2"/>
  <c r="F79" i="2"/>
  <c r="E80" i="2"/>
  <c r="F80" i="2"/>
  <c r="E81" i="2"/>
  <c r="F81" i="2"/>
  <c r="E83" i="2"/>
  <c r="F83" i="2"/>
  <c r="E84" i="2"/>
  <c r="F84" i="2"/>
  <c r="E85" i="2"/>
  <c r="F85" i="2"/>
  <c r="E86" i="2"/>
  <c r="F86" i="2"/>
  <c r="E87" i="2"/>
  <c r="F87" i="2"/>
  <c r="E89" i="2"/>
  <c r="F89" i="2"/>
  <c r="E92" i="2"/>
  <c r="F92" i="2"/>
  <c r="E93" i="2"/>
  <c r="F93" i="2"/>
  <c r="E94" i="2"/>
  <c r="F94" i="2"/>
  <c r="E95" i="2"/>
  <c r="F95" i="2"/>
  <c r="E96" i="2"/>
  <c r="F96" i="2"/>
  <c r="E97" i="2"/>
  <c r="F97" i="2"/>
  <c r="E98" i="2"/>
  <c r="F98" i="2"/>
  <c r="E99" i="2"/>
  <c r="F99" i="2"/>
  <c r="E101" i="2"/>
  <c r="F101" i="2"/>
  <c r="E102" i="2"/>
  <c r="F102" i="2"/>
  <c r="E103" i="2"/>
  <c r="F103" i="2"/>
  <c r="E104" i="2"/>
  <c r="F104" i="2"/>
  <c r="E105" i="2"/>
  <c r="F105" i="2"/>
  <c r="E106" i="2"/>
  <c r="F106" i="2"/>
  <c r="E107" i="2"/>
  <c r="F107" i="2"/>
  <c r="E108" i="2"/>
  <c r="F108" i="2"/>
  <c r="E109" i="2"/>
  <c r="F109" i="2"/>
  <c r="E110" i="2"/>
  <c r="F110" i="2"/>
  <c r="E111" i="2"/>
  <c r="F111" i="2"/>
  <c r="E112" i="2"/>
  <c r="F112" i="2"/>
  <c r="E113" i="2"/>
  <c r="F113" i="2"/>
  <c r="E114" i="2"/>
  <c r="F114" i="2"/>
  <c r="E116" i="2"/>
  <c r="F116" i="2"/>
  <c r="E117" i="2"/>
  <c r="F117" i="2"/>
  <c r="E118" i="2"/>
  <c r="F118" i="2"/>
  <c r="E119" i="2"/>
  <c r="F119" i="2"/>
  <c r="E120" i="2"/>
  <c r="F120" i="2"/>
  <c r="E121" i="2"/>
  <c r="F121" i="2"/>
  <c r="E122" i="2"/>
  <c r="F122" i="2"/>
  <c r="E123" i="2"/>
  <c r="F123" i="2"/>
  <c r="E124" i="2"/>
  <c r="F124" i="2"/>
  <c r="E129" i="2"/>
  <c r="F129" i="2"/>
  <c r="E131" i="2"/>
  <c r="F131" i="2"/>
  <c r="E133" i="2"/>
  <c r="F133" i="2"/>
  <c r="E134" i="2"/>
  <c r="F134" i="2"/>
  <c r="E135" i="2"/>
  <c r="F135" i="2"/>
  <c r="E136" i="2"/>
  <c r="F136" i="2"/>
  <c r="E137" i="2"/>
  <c r="F137" i="2"/>
  <c r="E138" i="2"/>
  <c r="F138" i="2"/>
  <c r="E139" i="2"/>
  <c r="F139" i="2"/>
  <c r="E140" i="2"/>
  <c r="F140" i="2"/>
  <c r="E141" i="2"/>
  <c r="F141" i="2"/>
  <c r="E142" i="2"/>
  <c r="F142" i="2"/>
  <c r="E143" i="2"/>
  <c r="F143" i="2"/>
  <c r="E144" i="2"/>
  <c r="F144" i="2"/>
  <c r="E145" i="2"/>
  <c r="F145" i="2"/>
  <c r="E146" i="2"/>
  <c r="F146" i="2"/>
  <c r="E147" i="2"/>
  <c r="F147" i="2"/>
  <c r="E148" i="2"/>
  <c r="F148" i="2"/>
  <c r="E149" i="2"/>
  <c r="F149" i="2"/>
  <c r="E150" i="2"/>
  <c r="F150" i="2"/>
  <c r="E151" i="2"/>
  <c r="F151" i="2"/>
  <c r="E152" i="2"/>
  <c r="F152" i="2"/>
  <c r="E153" i="2"/>
  <c r="F153" i="2"/>
  <c r="E154" i="2"/>
  <c r="F154" i="2"/>
  <c r="E155" i="2"/>
  <c r="F155" i="2"/>
  <c r="E156" i="2"/>
  <c r="F156" i="2"/>
  <c r="E157" i="2"/>
  <c r="F157" i="2"/>
  <c r="E158" i="2"/>
  <c r="F158" i="2"/>
  <c r="E160" i="2"/>
  <c r="F160" i="2"/>
  <c r="E201" i="2"/>
  <c r="F201" i="2"/>
  <c r="E202" i="2"/>
  <c r="F202" i="2"/>
  <c r="E203" i="2"/>
  <c r="F203" i="2"/>
  <c r="E204" i="2"/>
  <c r="F204" i="2"/>
  <c r="E205" i="2"/>
  <c r="F205" i="2"/>
  <c r="E206" i="2"/>
  <c r="F206" i="2"/>
  <c r="E207" i="2"/>
  <c r="F207" i="2"/>
</calcChain>
</file>

<file path=xl/sharedStrings.xml><?xml version="1.0" encoding="utf-8"?>
<sst xmlns="http://schemas.openxmlformats.org/spreadsheetml/2006/main" count="895" uniqueCount="431">
  <si>
    <t>DESCRIZIONE REATO</t>
  </si>
  <si>
    <t>RIF. ARTT. 231</t>
  </si>
  <si>
    <t>FONTE ORIGINALE</t>
  </si>
  <si>
    <t>ART. FONTE ORIGINALE</t>
  </si>
  <si>
    <t>SANZ. AMM. MIN (quote)</t>
  </si>
  <si>
    <t>SANZ. AMM. MAX (quote)</t>
  </si>
  <si>
    <t>SANZ. INT. MIN (mesi)</t>
  </si>
  <si>
    <t>SANZ. INT. MAX (mesi)</t>
  </si>
  <si>
    <t>Note</t>
  </si>
  <si>
    <t>c.p.</t>
  </si>
  <si>
    <t xml:space="preserve">c.p. </t>
  </si>
  <si>
    <t xml:space="preserve">  615 quinquies</t>
  </si>
  <si>
    <t xml:space="preserve"> c.p.</t>
  </si>
  <si>
    <t xml:space="preserve">  617 quinquies</t>
  </si>
  <si>
    <t>635 bis</t>
  </si>
  <si>
    <t xml:space="preserve">  635 quinquies</t>
  </si>
  <si>
    <t xml:space="preserve">  640 quinquies</t>
  </si>
  <si>
    <t>DPR 309/90</t>
  </si>
  <si>
    <t>c.p.p.</t>
  </si>
  <si>
    <t>407, co. 2, lett. a), numero 5)</t>
  </si>
  <si>
    <t>Le sanzioni pecuniarie previste si applicano all'ente anche quando tali delitti sono stati commessi dalle persone indicate negli articoli 320 e 322-bis.</t>
  </si>
  <si>
    <t xml:space="preserve">c.c. </t>
  </si>
  <si>
    <t>Se, in seguito alla commissione dei reati, l'ente ha conseguito un profitto di rilevante entita', la sanzione pecuniaria e' aumentata di un terzo</t>
  </si>
  <si>
    <t>c.c.</t>
  </si>
  <si>
    <t>Se in seguito alla commissione del reato l'ente ha conseguito un profitto o un prodotto di rilevante entità la sanzione è aumentata fino a 10 volte tale profitto o prodotto</t>
  </si>
  <si>
    <t>Se in seguito alla commissione del l'ente ha conseguito un profitto o un prodotto di rilevante entità la sanzione è aumentata fino a 10 volte tale profitto o prodotto</t>
  </si>
  <si>
    <t xml:space="preserve">Si applica per le seguenti tipologie di aziende (Introdotto dalla Legge 123/07 e modificato dal Dlgs 81/08, art. 300 comma 1 e art. 55 comma 2):                                                                                   2. Nei casi previsti al comma 1, lettera a), si applica la pena dell’arresto da quattro a otto mesi se
la violazione è commessa:
a) nelle aziende di cui all’articolo 31, comma 6, lettere a), b), c), d), f) e g);
b) in aziende in cui si svolgono attività che espongono i lavoratori a rischi biologici di cui all’articolo 268, comma 1, lettere c) e d), da atmosfere esplosive, cancerogeni mutageni, e da attività di manutenzione, rimozione smaltimento e bonifica di amianto;
c) per le attività disciplinate dal Titolo IV caratterizzate dalla compresenza di più imprese e la cui
entità presunta di lavoro non sia inferiore a 200 uomini-giorno.
</t>
  </si>
  <si>
    <t>Legge n. 633/1941</t>
  </si>
  <si>
    <t>c.c</t>
  </si>
  <si>
    <t>319 quater</t>
  </si>
  <si>
    <r>
      <rPr>
        <b/>
        <u/>
        <sz val="10"/>
        <rFont val="Arial"/>
        <family val="2"/>
      </rPr>
      <t>Termini di durata massima delle indagini preliminari</t>
    </r>
    <r>
      <rPr>
        <sz val="10"/>
        <rFont val="Arial"/>
        <family val="2"/>
      </rPr>
      <t xml:space="preserve">
1. Salvo quanto previsto dall'articolo 393 comma 4, la durata delle indagini preliminari non può comunque superare diciotto mesi.
2. La durata massima è tuttavia di due anni se le indagini preliminari riguardano:
a) i delitti appresso indicati:
(omissis)
5) delitti di illegale fabbricazione, introduzione nello Stato, messa in vendita, cessione, detenzione e porto in luogo pubblico o aperto al pubblico di armi da guerra o tipo guerra o parti di esse, di esplosivi, di armi clandestine nonchè di più armi comuni da sparo escluse quelle previste dall'articolo 2, comma terzo, della legge 18 aprile 1975, n. 110.
(omissis)</t>
    </r>
  </si>
  <si>
    <r>
      <rPr>
        <b/>
        <u/>
        <sz val="10"/>
        <rFont val="Arial"/>
        <family val="2"/>
      </rPr>
      <t xml:space="preserve">Condotte con finalità di terrorismo
</t>
    </r>
    <r>
      <rPr>
        <sz val="10"/>
        <rFont val="Arial"/>
        <family val="2"/>
      </rPr>
      <t>Sono considerate con finalità di terrorismo le condotte che, per la loro natura o contesto, possono arrecare grave danno ad un Paese o ad un'organizzazione internazionale e sono compiute allo scopo di intimidire la popolazione o costringere i poteri pubblici o un'organizzazione internazionale a compiere o astenersi dal compiere un qualsiasi atto o destabilizzare o distruggere le strutture politiche fondamentali, costituzionali, economiche e sociali di un Paese o di un'organizzazione internazionale, nonché le altre condotte definite terroristiche o commesse con finalità di terrorismo da convenzioni o altre norme di diritto internazionale vincolanti per l'Italia.</t>
    </r>
  </si>
  <si>
    <t>Decreto Legge 15 dicembre 1979, n.625 convertito, con modificazioni, nella Legge 6 febbraio 1980, n. 15</t>
  </si>
  <si>
    <t>Convenzione internazionale per la repressione del finanziamento del terrorismo New York 9 dicembre 1999</t>
  </si>
  <si>
    <t>600 quater.1</t>
  </si>
  <si>
    <t>609 undecies</t>
  </si>
  <si>
    <t xml:space="preserve">Decreto legislativo 24 febbraio 1998, n. 58 </t>
  </si>
  <si>
    <t>648 ter.1</t>
  </si>
  <si>
    <t>Decreto legislativo 25 luglio 1998, n. 286</t>
  </si>
  <si>
    <t>D.Lgs. 152/2006</t>
  </si>
  <si>
    <t>L. 150/1992</t>
  </si>
  <si>
    <t>L. 549/1993</t>
  </si>
  <si>
    <t>D.Lgs. 202/2007</t>
  </si>
  <si>
    <t>IMPORTO MIN</t>
  </si>
  <si>
    <t>IMPORTO MAX</t>
  </si>
  <si>
    <t>Se, in seguito alla commissione del seguente reato, l'ente ha conseguito un profitto di rilevante entità o è derivato un danno di particolare gravità, si applica la sanzione pecuniaria da duecento a seicento quote</t>
  </si>
  <si>
    <t>Se l'ente o una sua unità organizzativa viene stabilmente utilizzato allo scopo unico o prevalente di consentire o agevolare la commissione dei reati indicati nei commi 1 e 2 dell'art. 24-ter del Dlgs 231/01, si applica la sanzione dell'interdizione definitiva dall'esercizio dell'attività ai sensi dell'articolo 16, comma 3</t>
  </si>
  <si>
    <t>Nel caso in cui si tratti di un ente privato accreditato è altresì revocato l'accreditamento.
Se l'ente o una sua unità organizzativa viene stabilmente utilizzato allo scopo unico o prevalente di consentire o agevolare la commissione dei delitti indicati al comma 1 dell'art. 25-quater1 del D.Lgs. 231/2001, si applica la sanzione dell'interdizione definitiva dall'esercizio dell'attività ai sensi dell'articolo 16, comma 3.</t>
  </si>
  <si>
    <t>Se l'ente o una sua unità organizzativa viene stabilmente utilizzato allo scopo unico o prevalente di consentire o agevolare la commissione dei reati indicati nel comma 1 dell'art. 24-quinquies del D.Lgs 231/01, si applica la sanzione dell'interdizione definitiva dall'esercizio dell'attività ai sensi dell'articolo 16, comma 3.</t>
  </si>
  <si>
    <t>Entro il limite di euro 150.000,00</t>
  </si>
  <si>
    <t>In caso di commissione di reati per cui è prevista la pena non superiore nel massimo ad un anno di reclusione.</t>
  </si>
  <si>
    <t>Le sanzioni previste dal comma 2, lettera b) dell'art. 25-undecies del D.Lgs. 231/2001, sono ridotte della metà nel caso di commissione del reato previsto dall'articolo 256, comma 4, del D.Lgs. 152/2006</t>
  </si>
  <si>
    <t>Se l'ente o una sua unità organizzativa vengono stabilmente utilizzati allo scopo unico o prevalente di consentire o agevolare la commissione dei reati di cui all'art. 260 del D.Lgs. 152/2006, si applica la sanzione dell'interdizione definitiva dall'esercizio dell'attività ai sensi dell'art. 16, comma 3, del D.Lgs. 231/2001.</t>
  </si>
  <si>
    <t>Se l'ente o una sua unità organizzativa vengono stabilmente utilizzati allo scopo unico o prevalente di consentire o agevolare la commissione dei reati di cui all'art. 8 del D.Lgs. 202/207, si applica la sanzione dell'interdizione definitiva dall'esercizio dell'attività ai sensi dell'art. 16, comma 3, del D.Lgs. 231/2001.</t>
  </si>
  <si>
    <t>640 - comma 2</t>
  </si>
  <si>
    <t>635 ter</t>
  </si>
  <si>
    <t>316 bis</t>
  </si>
  <si>
    <t>316 ter</t>
  </si>
  <si>
    <t>640 bis</t>
  </si>
  <si>
    <t>640 ter</t>
  </si>
  <si>
    <t>491 bis</t>
  </si>
  <si>
    <t>615 ter</t>
  </si>
  <si>
    <t>615 quater</t>
  </si>
  <si>
    <t>617 quater</t>
  </si>
  <si>
    <t>635 quater</t>
  </si>
  <si>
    <t>416 - comma 6</t>
  </si>
  <si>
    <t>416 bis</t>
  </si>
  <si>
    <t>416 ter</t>
  </si>
  <si>
    <t>416 - escluso comma 6</t>
  </si>
  <si>
    <t>319 bis</t>
  </si>
  <si>
    <t>319 ter - comma 1</t>
  </si>
  <si>
    <t>319 ter - comma 2</t>
  </si>
  <si>
    <t>322 - commi 1 e 3</t>
  </si>
  <si>
    <t>464 - comma 1</t>
  </si>
  <si>
    <t>464 - comma 2</t>
  </si>
  <si>
    <t>513 bis</t>
  </si>
  <si>
    <t>517 ter</t>
  </si>
  <si>
    <t>517 quater</t>
  </si>
  <si>
    <t>2621 bis</t>
  </si>
  <si>
    <t>2625 - comma 2</t>
  </si>
  <si>
    <t>2629 bis</t>
  </si>
  <si>
    <t>2638 - commi 1 e 2</t>
  </si>
  <si>
    <t>270 bis</t>
  </si>
  <si>
    <t>270 ter</t>
  </si>
  <si>
    <t>270 quater</t>
  </si>
  <si>
    <t>270 quinquies</t>
  </si>
  <si>
    <t>270 sexies</t>
  </si>
  <si>
    <t>280 bis</t>
  </si>
  <si>
    <t>289 bis</t>
  </si>
  <si>
    <t>583 bis</t>
  </si>
  <si>
    <t>600 quinquies</t>
  </si>
  <si>
    <t>648 bis</t>
  </si>
  <si>
    <t>648 ter</t>
  </si>
  <si>
    <t>377 bis</t>
  </si>
  <si>
    <t>452 bis</t>
  </si>
  <si>
    <t>452 quater</t>
  </si>
  <si>
    <t>452 quindquies</t>
  </si>
  <si>
    <t>452 sexies</t>
  </si>
  <si>
    <t>452 octies</t>
  </si>
  <si>
    <t>727 bis</t>
  </si>
  <si>
    <t>733 bis</t>
  </si>
  <si>
    <t>171 ter</t>
  </si>
  <si>
    <t>171 septies</t>
  </si>
  <si>
    <t>171 octies</t>
  </si>
  <si>
    <t>2 - commi 1 e 2</t>
  </si>
  <si>
    <t>3 bis - comma 1</t>
  </si>
  <si>
    <t>256 - commi 1, lettera a), e 6, primo periodo</t>
  </si>
  <si>
    <t>257 - comma 1</t>
  </si>
  <si>
    <t>257 - comma 2</t>
  </si>
  <si>
    <t>258 - comma 4, secondo periodo</t>
  </si>
  <si>
    <t>259 - comma 1</t>
  </si>
  <si>
    <t>3 - comma 6</t>
  </si>
  <si>
    <t>8 - comma 1</t>
  </si>
  <si>
    <t>8 - comma 2</t>
  </si>
  <si>
    <t>9 - comma 1</t>
  </si>
  <si>
    <t>9 - comma 2</t>
  </si>
  <si>
    <t xml:space="preserve">Se il reato presupposto  prevede la reclusione non inferiore a 10 anni o l'ergastolo.
Se l'ente o una sua unità organizzativa viene stabilmente utilizzato allo scopo unico o prevalente di consentire o agevolare la commissione dei reati indicati nel comma 1 dell'art. 25-quater del D.Lgs. 231/2001, si applica la sanzione dell'interdizione definitiva dall'esercizio dell'attività ai sensi dell'articolo 16, comma 3.
</t>
  </si>
  <si>
    <t xml:space="preserve">Se il reato presupposto prevede la reclusione inferiore a 10 anni.
Se l'ente o una sua unità organizzativa viene stabilmente utilizzato allo scopo unico o prevalente di consentire o agevolare la commissione dei reati indicati nel comma 1 dell'art. 25-quater del D.Lgs. 231/2001, si applica la sanzione dell'interdizione definitiva dall'esercizio dell'attività ai sensi dell'articolo 16, comma 3.
</t>
  </si>
  <si>
    <t xml:space="preserve">il reato presupposto prevede la reclusione non inferiore a 10 anni o l'ergastolo.
Se l'ente o una sua unità organizzativa viene stabilmente utilizzato allo scopo unico o prevalente di consentire o agevolare la commissione dei reati indicati nel comma 1 dell'art. 25-quater del D.Lgs. 231/2001, si applica la sanzione dell'interdizione definitiva dall'esercizio dell'attività ai sensi dell'articolo 16, comma 3.
</t>
  </si>
  <si>
    <t xml:space="preserve">Se il reato presupposto prevede la reclusione non inferiore a 10 anni o l'ergastolo.
Se l'ente o una sua unità organizzativa viene stabilmente utilizzato allo scopo unico o prevalente di consentire o agevolare la commissione dei reati indicati nel comma 1 dell'art. 25-quater del D.Lgs. 231/2001, si applica la sanzione dell'interdizione definitiva dall'esercizio dell'attività ai sensi dell'articolo 16, comma 3.
</t>
  </si>
  <si>
    <t xml:space="preserve">Se il reato presupposto prevede la reclusione non inferiore a 10 anni o l'ergastolo
Se l'ente o una sua unità organizzativa viene stabilmente utilizzato allo scopo unico o prevalente di consentire o agevolare la commissione dei reati indicati nel comma 1 dell'art. 25-quater del D.Lgs. 231/2001, si applica la sanzione dell'interdizione definitiva dall'esercizio dell'attività ai sensi dell'articolo 16, comma 3.
</t>
  </si>
  <si>
    <t xml:space="preserve">Se il reato presupposto prevede la reclusione  non inferiore  a 10 anni o l'ergastolo.
Se l'ente o una sua unità organizzativa viene stabilmente utilizzato allo scopo unico o prevalente di consentire o agevolare la commissione dei reati indicati nel comma 1 dell'art. 25-quater del D.Lgs. 231/2001, si applica la sanzione dell'interdizione definitiva dall'esercizio dell'attività ai sensi dell'articolo 16, comma 3.
</t>
  </si>
  <si>
    <t xml:space="preserve"> Se il reato presupposto prevede la reclusione non inferiore a 10 anni o l'ergastolo.
Se l'ente o una sua unità organizzativa viene stabilmente utilizzato allo scopo unico o prevalente di consentire o agevolare la commissione dei reati indicati nel comma 1 dell'art. 25-quater del D.Lgs. 231/2001, si applica la sanzione dell'interdizione definitiva dall'esercizio dell'attività ai sensi dell'articolo 16, comma 3.
</t>
  </si>
  <si>
    <t xml:space="preserve">Se il reato presupposto prevede la reclusione inferiore  a 10 anni.
Se l'ente o una sua unità organizzativa viene stabilmente utilizzato allo scopo unico o prevalente di consentire o agevolare la commissione dei reati indicati nel comma 1 dell'art. 25-quater del D.Lgs. 231/2001, si applica la sanzione dell'interdizione definitiva dall'esercizio dell'attività ai sensi dell'articolo 16, comma 3.
</t>
  </si>
  <si>
    <t>600 quater</t>
  </si>
  <si>
    <r>
      <t xml:space="preserve">(Commercio degli esemplari di specie dell'Allegato A, appendice I e III, ed Allegato C, parte 2)
</t>
    </r>
    <r>
      <rPr>
        <sz val="10"/>
        <rFont val="Arial"/>
        <family val="2"/>
      </rPr>
      <t>1. Salvo che il fatto costituisca più grave reato, è punito con l'ammenda da euro 20.000,00 a euro 200.000,00 o con l'arresto da sei mesi ad un anno chiunque, in violazione di quanto previsto dal Regolamento (CE) n. 338/97 del Consiglio, del 9 dicembre 1996 (relativo alla protezione di specie della flora e della fauna selvatiche mediante il controllo del loro Commercio), e successive attuazioni e modificazioni, per gli esemplari appartenenti alle specie elencate negli allegati B e C del Regolamento medesimo e successive modificazioni:
a) importa, esporta o riesporta esemplari, sotto qualsiasi regime doganale, senza il prescritto certificato o licenza, ovvero con certificato o licenza non validi ai sensi dell'articolo 11, comma 2a, del Regolamento (CE) n. 338/97 del Consiglio, del 9 dicembre 1996, e successive attuazioni e modificazioni;
b) omette di osservare le prescrizioni finalizzate all'incolumità degli esemplari, specificate in una licenza o un certificato rilasciati in conformità al Regolamento (CE) n. 338/97 del Consiglio, del 9 dicembre 1996, e successive attuazioni e modificazioni, e del Regolamento (CE) n. 939/97 della Commissione, del 26 maggio 1997 (modalità di applicazione del regolamento (CE) n. 338/97 del Consiglio, relativo alla protezione di specie della flora e della fauna selvatiche mediante il controllo dei loro commerci), e successive modificazioni;
c) utilizza i predetti esemplari in modo difforme dalle prescrizioni contenute nei provvedimenti autorizzativi o certificativi rilasciati unitamente alla licenza di importazione o certificati successivamente;
d) trasporta o fa transitare, anche per conto terzi, esemplari senza licenza o il certificato prescritti, rilasciati in conformità del Regolamento (CE) n. 338/97 del Consiglio, del 9 dicembre 1996, e successive attuazioni e modificazioni e, nel caso di esportazione o riesportazione da un Pese terzo parte contraente della Convenzione di Washington, rilasciati in conformità della stessa, ovvero senza una prova sufficiente della loro esistenza;
e) commercia piante riprodotte artificialmente in contrasto con le prescrizioni stabilite in base all'articolo 7, paragrafo 1, lettera b), del Regolamento (CE) n. 338/97 del Consiglio, del 9 dicembre 1996, e successive attuazioni e modificazioni, e del Regolamento (CE) n. 939/97 della Commissione, del 26 maggio 1997, e successive modificazioni;
f) detiene, utilizza per scopi di lucro, acquista, vende, espone o detiene per la vendita o per fini commerciali, offre in vendita o comunque cede esemplari senza la prescritta documentazione, limitatamente alle specie di cui all'allegato B del Regolamento.
2. In caso di recidiva, si applica la pena dell'arresto da sei mesi a diciotto mesi e dell'ammenda da euro 20.000,00 a euro 200.000,00. Qualora il reato suddetto sia commesso nell'esercizio di attività di impresa, alla condanna consegue la sospensione della licenza da un minimo di sei mesi ad un massimo di diciotto mesi.</t>
    </r>
  </si>
  <si>
    <t>1. Alle fattispecie previste dall'articolo 16, paragrafo 1, lettere a), c), d), e), ed I), del Regolamento (CE) n. 338/97 del Consiglio, del 9 dicembre 1996, e successive modificazioni, in materia di falsificazione o alterazione di certificati, licenze, notifiche di importazione, dichiarazioni, comunicazioni di informazioni al fine di acquisizione di una licenza o di un certificato, di uso di certificati o licenze falsi o alterati si applicano le pene di cui al libro II, titolo VII, capo III del codice penale.</t>
  </si>
  <si>
    <r>
      <t xml:space="preserve">(Bonifica dei siti)
</t>
    </r>
    <r>
      <rPr>
        <sz val="10"/>
        <rFont val="Arial"/>
        <family val="2"/>
      </rPr>
      <t>1. Salvo che il fatto costituisca più grave reato, chiunque cagiona l'inquinamento del suolo, del sottosuolo, delle acque superficiali o delle acque sotterranee con il superamento delle concentrazioni soglia di rischio è punito con la pena dell'arresto da sei mesi a un anno o con l'ammenda da euro 2.600,00 a euro 26.000,00, se non provvede alla bonifica in conformità al progetto approvato dall'autorità competente nell'ambito del procedimento di cui agli articoli 242 e seguenti. In caso di mancata effettuazione della comunicazione di cui all'articolo 242, il trasgressore è punito con la pena dell'arresto da tre mesi a un anno o con l'ammenda da euro 1.000,00 a euro 26.000,00.</t>
    </r>
  </si>
  <si>
    <r>
      <t xml:space="preserve">(Bonifica dei siti)
</t>
    </r>
    <r>
      <rPr>
        <sz val="10"/>
        <rFont val="Arial"/>
        <family val="2"/>
      </rPr>
      <t xml:space="preserve">2. Si applica la pena dell'arresto da un anno a due anni e la pena dell'ammenda da euro 5.200,00 a euro 52.000,00 se l'inquinamento è provocato da sostanze pericolose. </t>
    </r>
  </si>
  <si>
    <r>
      <t xml:space="preserve">(Violazione degli obblighi di comunicazione, di tenuta dei registri obbligatori e dei formulari)
</t>
    </r>
    <r>
      <rPr>
        <sz val="10"/>
        <rFont val="Arial"/>
        <family val="2"/>
      </rPr>
      <t>4. …. Si applica la pena di cui all'articolo 483 del codice penale a chi, nella predisposizione di un certificato di analisi di rifiuti, fornisce false indicazioni sulla natura, sulla composizione e sulle caratteristiche chimico-fisiche dei rifiuti e a chi fa uso di un certificato falso durante il trasporto.</t>
    </r>
  </si>
  <si>
    <r>
      <t xml:space="preserve">(Traffico illecito di rifiuti)
</t>
    </r>
    <r>
      <rPr>
        <sz val="10"/>
        <rFont val="Arial"/>
        <family val="2"/>
      </rPr>
      <t xml:space="preserve">1. Chiunque effettua una spedizione di rifiuti costituente traffico illecito ai sensi dell'articolo 26 del regolamento (CEE) 1° febbraio 1993, n. 259, o effettua una spedizione di rifiuti elencati nell'allegato II del citato regolamento in violazione dell'articolo 1, comma 3, lettere a), b), c) e d), del regolamento stesso è punito con la pena dell'ammenda da euro 1.550,00 a euro 26.000,00 e con l'arresto fino a due anni. La pena è aumentata in caso di spedizione di rifiuti pericolosi. </t>
    </r>
  </si>
  <si>
    <r>
      <t xml:space="preserve">(Cessazione e riduzione dell'impiego delle sostanze lesive)
</t>
    </r>
    <r>
      <rPr>
        <sz val="10"/>
        <rFont val="Arial"/>
        <family val="2"/>
      </rPr>
      <t>6. Chiunque viola le disposizioni di cui al presente articolo è punito con l'arresto fino a due anni e con l'ammenda fino al triplo del valore delle sostanze utilizzate per fini produttivi, importate o commercializzate. Nei casi più gravi, alla condanna consegue la revoca dell'autorizzazione o della licenza in base alla quale viene svolta l'attività costituente l'illecito.</t>
    </r>
  </si>
  <si>
    <r>
      <t xml:space="preserve">(Inquinamento doloso)
</t>
    </r>
    <r>
      <rPr>
        <sz val="10"/>
        <rFont val="Arial"/>
        <family val="2"/>
      </rPr>
      <t xml:space="preserve">1. Salvo che il fatto costituisca più grave reato, il Comandante di una nave, battente qualsiasi bandiera, nonché i membri dell'equipaggio, il proprietario e l'armatore della nave, nel caso in cui la violazione sia avvenuta con il loro concorso, che dolosamente violano le disposizioni dell'articolo 4 sono puniti con l'arresto da sei mesi a due anni e con l'ammenda da euro 10.000,00 ad euro 50.000,00. </t>
    </r>
  </si>
  <si>
    <r>
      <t xml:space="preserve">(Inquinamento doloso)
</t>
    </r>
    <r>
      <rPr>
        <sz val="10"/>
        <rFont val="Arial"/>
        <family val="2"/>
      </rPr>
      <t>2. Se la violazione di cui al comma 1 causa danni permanenti o, comunque, di particolare gravità, alla qualità delle acque, a specie animali o vegetali o a parti di queste, si applica l'arresto da uno a tre anni e l'ammenda da euro 10.000,00 a euro 80.000,00.</t>
    </r>
  </si>
  <si>
    <r>
      <t xml:space="preserve">(Inquinamento colposo)
</t>
    </r>
    <r>
      <rPr>
        <sz val="10"/>
        <rFont val="Arial"/>
        <family val="2"/>
      </rPr>
      <t>1. Salvo che il fatto costituisca più grave reato, il Comandante di una nave, battente qualsiasi bandiera, nonché i membri dell'equipaggio, il proprietario e l'armatore della nave, nel caso in cui la violazione sia avvenuta con la loro cooperazione, che violano per colpa le disposizioni dell'articolo 4, sono puniti con l'ammenda da euro 10.000,00 ad euro 30.000,00.</t>
    </r>
  </si>
  <si>
    <r>
      <t xml:space="preserve">(Inquinamento colposo)
</t>
    </r>
    <r>
      <rPr>
        <sz val="10"/>
        <rFont val="Arial"/>
        <family val="2"/>
      </rPr>
      <t>2. Se la violazione di cui al comma 1 causa danni permanenti o, comunque, di particolare gravità, alla qualità delle acque, a specie animali o vegetali o a parti di queste, si applica l'arresto da sei mesi a due anni e l'ammenda da euro 10.000,00 ad euro 30.000,00.</t>
    </r>
  </si>
  <si>
    <t>Reati transnazionali
(Legge 16 marzo 2006, n. 146, articolo 10)</t>
  </si>
  <si>
    <t>291 quater</t>
  </si>
  <si>
    <t>DPR 43/1973</t>
  </si>
  <si>
    <r>
      <rPr>
        <b/>
        <sz val="10"/>
        <rFont val="Arial"/>
        <family val="2"/>
      </rPr>
      <t xml:space="preserve">(Associazione per delinquere finalizzata al contrabbando di tabacchi lavorati esteri) </t>
    </r>
    <r>
      <rPr>
        <sz val="10"/>
        <rFont val="Arial"/>
        <family val="2"/>
      </rPr>
      <t xml:space="preserve">
1. Quando tre o più persone si associano allo scopo di commettere più delitti tra quelli previsti dall'articolo 291-bis, coloro che promuovono, costituiscono, dirigono, organizzano o finanziano l'associazione sono puniti, per ciò solo, con la reclusione da tre a otto anni.
2. Chi partecipa all'associazione è punito con la reclusione da un anno a sei anni.
3. La pena è aumentata se il numero degli associati è di dieci o più.
4. Se l'associazione è armata ovvero se ricorrono le circostanze previste dalle lettere d) od e) del comma 2 dell'articolo 291-ter, si applica la pena della reclusione da cinque a quindici anni nei casi previsti dal comma 1 del presente articolo, e da quattro a dieci anni nei casi previsti dal comma 2. L'associazione si considera armata quando i partecipanti hanno la disponibilità, per il conseguimento delle finalità dell'associazione, di armi o materie esplodenti, anche se occultate o tenute in luogo di deposito.
5. Le pene previste dagli articoli 291-bis, 291-ter e dal presente articolo sono diminuite da un terzo alla metà nei confronti dell'imputato che, dissociandosi dagli altri, si adopera per evitare che l'attività delittuosa sia portata ad ulteriori conseguenze anche aiutando concretamente l'autorità di polizia o l'autorità giudiziaria  nella raccolta di elementi decisivi per la ricostruzione dei fatti e per l'individuazione o la cattura degli autori del reato o per l'individuazione di risorse rilevanti per la commissione dei delitti.</t>
    </r>
  </si>
  <si>
    <t>DPR 309/1990</t>
  </si>
  <si>
    <t>D.Lgs. 286/1998</t>
  </si>
  <si>
    <t xml:space="preserve">12 - commi 3,
3bis, 3ter e 5 </t>
  </si>
  <si>
    <r>
      <rPr>
        <b/>
        <sz val="10"/>
        <rFont val="Arial"/>
        <family val="2"/>
      </rPr>
      <t>(Disposizioni contro le immigrazioni clandestine)</t>
    </r>
    <r>
      <rPr>
        <sz val="10"/>
        <rFont val="Arial"/>
        <family val="2"/>
      </rPr>
      <t xml:space="preserve">
3. Salvo che il fatto costituisca più grave reato, chinque, in violazione delle disposizioni del presente testo unico, promuove, dirige, organizza, finanzia o effettua il trasporto di stranieri nel territorio dello Stato ovvero compie altri atti diretti a procurarne illegalmente l'ingresso nel territorio dello Stato, ovvero di altro Stato del quale la persona non è cittadina o non ha titolo di residenza permanente, è punito con la reclusione da cinque a quindici anni e con la multa di euro 15.000,00 pr ogni persona nel caso in cui:
a) il fatto riguarda l'ingresso o la permanenza illegale nel territorio dello Stato di cinque o più persone;
b) la persona trasportata è stata esposta a pericolo per la sua vita o per la sua incolumità per procurarne l'ingresso o la permanenza illegale;
c) la persona trasportata è stata sottoposta a trattamento inumano o degradante per procurarne l'ingresso o la permanenza illegale;
d) il fatto è commesso da tre o più persone in concorso traloro o utilizzando servizi internazionali di trasporto ovvero documenti contraffatti o alterati o comunque illegalmente ottenuti;
e) gli autori del fatto hanno la disponibilità di armi o materie esplodenti;
3.bis. Se i fatti di cui al comma 3 sono commessi ricorrendo due o più delle ipotesi di cui alle lettere a), b), c), d) ed e) del medesimo comma, la pena ivi prevista è aumentata.
3-ter. La pena detentiva è aumentata da un terzo alla metà e si applica la multa di euro 25.000,00 per ogni persona se i fatti di cui ai commi 1 e 3;
a) sono commessi al fine di reclutare persone da destinare alla prostituzione e comunque allo sfruttamento sessuale o lavorativo ovvero riguardano l'ingresso di minori da impiegare in attività illecite al fine di favorirne lo sfruttamento;
b) sono commessi al fine di trarne profitto, anche indiretto.
.....
5. Fuori dei casi previsti dai commi precedenti, e salvo che il fatto non costituisca più grave reato, chiunque, al fine di trarre un ingiusto profitto dalla condizione di illegalità dello straniero o nell'ambito delle attività punite a norma del presente articolo, favorisce la permanenza di questi nel territorio dello stato in violazione delle norme del presente testo unico, è punito con la reclusione fino a quattro anni e con la multa fino ad euro 15.493,00. Quando il fatto è commesso in concorso da due o più persone, la pena è aumentata da un terzo alla metà.</t>
    </r>
  </si>
  <si>
    <r>
      <rPr>
        <b/>
        <u/>
        <sz val="10"/>
        <rFont val="Arial"/>
        <family val="2"/>
      </rPr>
      <t>(Associazione per delinquere)</t>
    </r>
    <r>
      <rPr>
        <sz val="10"/>
        <rFont val="Arial"/>
        <family val="2"/>
      </rPr>
      <t xml:space="preserve">
Quando tre o più persone si associano allo scopo di commettere più delitti, coloro che promuovono o costituiscono od organizzano l'associazione sono puniti, per ciò solo, con la reclusione da tre a sette anni.
Per il solo fatto di partecipare all'associazione, la pena è della reclusione da uno a cinque anni.
I capi soggiacciono alla stessa pena stabilita per i promotori.
Se gli associati scorrono in armi le campagne o le pubbliche vie si applica la reclusione da cinque a quindici anni.
La pena è aumentata se il numero degli associati è di dieci o più.</t>
    </r>
  </si>
  <si>
    <r>
      <rPr>
        <b/>
        <u/>
        <sz val="10"/>
        <rFont val="Arial"/>
        <family val="2"/>
      </rPr>
      <t>(Corruzione per un atto contrario ai doveri di ufficio)</t>
    </r>
    <r>
      <rPr>
        <sz val="10"/>
        <rFont val="Arial"/>
        <family val="2"/>
      </rPr>
      <t xml:space="preserve"> 
Il pubblico ufficiale che, per omettere o ritardare o per aver omesso o ritardato un atto del suo ufficio, ovvero per compiere o per aver compiuto un atto contrario ai doveri di ufficio, riceve, per sé o per un terzo, denaro o altra utilità, o ne accetta la promessa, è punito con la reclusione da sei a dieci anni.</t>
    </r>
  </si>
  <si>
    <r>
      <rPr>
        <b/>
        <u/>
        <sz val="10"/>
        <rFont val="Arial"/>
        <family val="2"/>
      </rPr>
      <t>(Pene per il corruttore)</t>
    </r>
    <r>
      <rPr>
        <sz val="10"/>
        <rFont val="Arial"/>
        <family val="2"/>
      </rPr>
      <t xml:space="preserve"> 
Le pene stabilite nel primo comma dell’articolo 318, nell’articolo 319, nell’articolo 319-bis, nell’articolo 319-ter e nell’articolo 320 in relazione alle suddette ipotesi degli articoli 318 e 319, si applicano anche a chi dà o promette al pubblico ufficiale o all’incaricato di un pubblico servizio il denaro o altra utilità. (riferimento art. 318 c.p.)</t>
    </r>
  </si>
  <si>
    <r>
      <rPr>
        <b/>
        <u/>
        <sz val="10"/>
        <rFont val="Arial"/>
        <family val="2"/>
      </rPr>
      <t>(Pene per il corruttore)</t>
    </r>
    <r>
      <rPr>
        <sz val="10"/>
        <rFont val="Arial"/>
        <family val="2"/>
      </rPr>
      <t xml:space="preserve"> 
Le pene stabilite nel primo comma dell’articolo 318, nell’articolo 319, nell’articolo 319-bis, nell’articolo 319-ter e nell’articolo 320 in relazione alle suddette ipotesi degli articoli 318 e 319, si applicano anche a chi dà o promette al pubblico ufficiale o all’incaricato di un pubblico servizio il denaro o altra utilità.</t>
    </r>
    <r>
      <rPr>
        <b/>
        <sz val="10"/>
        <rFont val="Arial"/>
        <family val="2"/>
      </rPr>
      <t xml:space="preserve"> </t>
    </r>
    <r>
      <rPr>
        <sz val="10"/>
        <rFont val="Arial"/>
        <family val="2"/>
      </rPr>
      <t>(riferimento artt. 319 e 319-ter c.p.)</t>
    </r>
  </si>
  <si>
    <r>
      <rPr>
        <b/>
        <sz val="10"/>
        <rFont val="Arial"/>
        <family val="2"/>
      </rPr>
      <t xml:space="preserve">(Pene per il corruttore) 
</t>
    </r>
    <r>
      <rPr>
        <sz val="10"/>
        <rFont val="Arial"/>
        <family val="2"/>
      </rPr>
      <t>Le pene stabilite nel primo comma dell’articolo 318, nell’articolo 319, nell’articolo 319-bis, nell’articolo 319-ter e nell’articolo 320 in relazione alle suddette ipotesi degli articoli 318 e 319, si applicano anche a chi dà o promette al pubblico ufficiale o all’incaricato di un pubblico servizio il denaro o altra utilità. (riferimento art. 319-bis c.p.)</t>
    </r>
  </si>
  <si>
    <r>
      <rPr>
        <b/>
        <sz val="10"/>
        <rFont val="Arial"/>
        <family val="2"/>
      </rPr>
      <t xml:space="preserve">(Spendita e introduzione nello Stato, senza concerto, di monete falsificate) 
</t>
    </r>
    <r>
      <rPr>
        <sz val="10"/>
        <rFont val="Arial"/>
        <family val="2"/>
      </rPr>
      <t>Chiunque, fuori dei casi preveduti dai due articoli precedenti, introduce nel territorio dello Stato, acquista o detiene monete contraffatte o alterate, al fine di metterle in circolazione, ovvero le spende o le mette altrimenti in circolazione, soggiace alle Pene stabilite nei detti articoli ridotte da un terzo alla metà.</t>
    </r>
  </si>
  <si>
    <r>
      <rPr>
        <b/>
        <sz val="10"/>
        <rFont val="Arial"/>
        <family val="2"/>
      </rPr>
      <t xml:space="preserve">(Falsificazione di valori di bollo, introduzione nello Stato, acquisto, detenzione o messa in circolazione di valori di bollo falsificati) 
</t>
    </r>
    <r>
      <rPr>
        <sz val="10"/>
        <rFont val="Arial"/>
        <family val="2"/>
      </rPr>
      <t xml:space="preserve">Le disposizioni degli articoli 453, 455 e 457 si applicano anche alla contraffazione o alterazione di valori di bollo e alla introduzione nel territorio dello Stato, o all'acquisto, detenzione e messa in circolazione di valori di bollo contraffatti; ma le pene sono ridotte di un terzo. Agli effetti della legge penale, s'intendono per alori di bollo la carta bollata, le marche da bollo, i francobolli e gli altri valori equiparati a questi da leggi speciali. </t>
    </r>
  </si>
  <si>
    <r>
      <rPr>
        <b/>
        <u/>
        <sz val="10"/>
        <rFont val="Arial"/>
        <family val="2"/>
      </rPr>
      <t>(Illecita concorrenza con minaccia o violenza)</t>
    </r>
    <r>
      <rPr>
        <sz val="10"/>
        <rFont val="Arial"/>
        <family val="2"/>
      </rPr>
      <t xml:space="preserve">
Chiunque nell'esercizio di un'attività commerciale, industriale o comunque produttiva, compie atti di concorrenza con violenza o minaccia è punito con la reclusione da due a sei anni.
La pena è aumentata se gli atti di concorrenza riguardano un'attività finanziaria in tutto o in parte ed in qualsiasi modo dallo Stato o da altri enti pubblici.</t>
    </r>
  </si>
  <si>
    <r>
      <rPr>
        <b/>
        <u/>
        <sz val="10"/>
        <rFont val="Arial"/>
        <family val="2"/>
      </rPr>
      <t>(False comunicazioni sociali)</t>
    </r>
    <r>
      <rPr>
        <sz val="10"/>
        <rFont val="Arial"/>
        <family val="2"/>
      </rPr>
      <t xml:space="preserve"> 
Fuori dai casi previsti dall'articolo 2622, gli amministratori, i direttori generali, i dirigenti preposti alla redazione dei documenti contabili societari, i sindaci e i liquidatori, i quali, al fine di conseguire per sé o per altri un ingiusto profitto, nei bilanci, nelle relazioni o nelle altre comunicazioni sociali dirette ai soci o al pubblico, previste dalla legge, consapevolmente espongono fatti materiali rilevanti non rispondenti al vero ovvero omettono fatti materiali rilevanti la cui comunicazione è imposta dalla legge sulla situazione economica, patrimoniale o finanziaria della società o del gruppo al quale la stessa appartiene, in modo concretamente idoneo ad indurre altri in errore, sono puniti con la pena della reclusione da uno a cinque anni.
La stessa pena si applica anche se le falsità o le omissioni riguardano beni posseduti o amministrati dalla società per conto di terzi.
</t>
    </r>
  </si>
  <si>
    <r>
      <t xml:space="preserve">(Fatti di lieve entità) 
</t>
    </r>
    <r>
      <rPr>
        <sz val="10"/>
        <rFont val="Arial"/>
        <family val="2"/>
      </rPr>
      <t>Salvo che costituiscano più grave reato, si applica la pena da sei mesi a tre anni di reclusione se i fatti di cui all'articolo 2621 sono di lieve entità, tenuto conto della natura e delle dimensioni della società e delle modalità o degli effetti della condotta. 
Salvo che costituiscano più grave reato, si applica la stessa pena di cui al precedente comma quando i fatti di cui all'articolo 2621 riguardano società che non superano i limiti indicati dal secondo comma dell'articolo 1 del regio decreto 16 marzo 1942, n. 267. In tale caso, il delitto e procedibile a querela della società, dei soci, dei creditori o degli altri destinatari della comunicazione sociale.</t>
    </r>
  </si>
  <si>
    <r>
      <rPr>
        <b/>
        <u/>
        <sz val="10"/>
        <rFont val="Arial"/>
        <family val="2"/>
      </rPr>
      <t>(Indebita restituzione dei conferimenti)</t>
    </r>
    <r>
      <rPr>
        <sz val="10"/>
        <rFont val="Arial"/>
        <family val="2"/>
      </rPr>
      <t xml:space="preserve"> 
Gli amministratori che, fuori dei casi di legittima riduzione del capitale sociale, restituiscono, anche simulatamente, i conferimenti ai soci o li liberano dall'obbligo di eseguirli, sono puniti con la reclusione fino ad un anno.</t>
    </r>
  </si>
  <si>
    <r>
      <rPr>
        <b/>
        <u/>
        <sz val="10"/>
        <rFont val="Arial"/>
        <family val="2"/>
      </rPr>
      <t>(Illegale ripartizione degli utili e delle riserve)</t>
    </r>
    <r>
      <rPr>
        <sz val="10"/>
        <rFont val="Arial"/>
        <family val="2"/>
      </rPr>
      <t xml:space="preserve"> 
Salvo che il fatto non costituisca più grave reato, gli amministratori che ripartiscono utili o acconti su utili non effettivamente conseguiti o destinati per legge a riserva, ovvero che ripartiscono riserve, anche non costituite con utili, che non possono per legge essere distribuite, sono puniti con l'arresto fino ad un anno. La restituzione degli utili o la ricostituzione delle riserve primadel termine previsto per l'approvazione del bilancio estingue il reato</t>
    </r>
  </si>
  <si>
    <r>
      <rPr>
        <b/>
        <u/>
        <sz val="10"/>
        <rFont val="Arial"/>
        <family val="2"/>
      </rPr>
      <t>(Illecite operazioni sulle azioni o quote sociali o della società controllante)</t>
    </r>
    <r>
      <rPr>
        <sz val="10"/>
        <rFont val="Arial"/>
        <family val="2"/>
      </rPr>
      <t xml:space="preserve"> 
Gli amministratori che, fuori dei casi consentiti dalla legge, acquistano o sottoscrivono azioni o quote sociali, cagionando una lesione all'integrità del capitale sociale o delle riserve non distribuibili per legge, sono puniti con la reclusione fino ad un anno. La stessa pena si applica agli amministratori che, fuori dei casi consentiti dalla legge, acquistano o sottoscrivono azioni o quote emesse dalla società controllante, cagionando una lesione del capitale sociale o delle riserve non distribuibili per legge. Se il capitale sociale o le riserve sono ricostituiti prima del termine previsto per l'approvazione del bilancio relativo all'esercizio in relazione al quale è stata posta in essere la condotta, il reato è estinto.</t>
    </r>
  </si>
  <si>
    <r>
      <rPr>
        <b/>
        <u/>
        <sz val="10"/>
        <rFont val="Arial"/>
        <family val="2"/>
      </rPr>
      <t>(Operazioni in pregiudizio dei creditori)</t>
    </r>
    <r>
      <rPr>
        <sz val="10"/>
        <rFont val="Arial"/>
        <family val="2"/>
      </rPr>
      <t xml:space="preserve"> 
Gli amministratori che, in violazione delle disposizioni di legge a tutela dei creditori, effettuano riduzioni del capitale sociale o fusioni con altra società o scissioni, cagionando danno ai creditori, sono puniti, a querela della persona offesa, con la reclusione da sei mesi a tre anni. Il risarcimento del danno ai creditori prima del giudizio estingue il reato.</t>
    </r>
  </si>
  <si>
    <r>
      <rPr>
        <b/>
        <u/>
        <sz val="10"/>
        <rFont val="Arial"/>
        <family val="2"/>
      </rPr>
      <t>(Omessa comunicazione del conflitto d'interessi)</t>
    </r>
    <r>
      <rPr>
        <sz val="10"/>
        <rFont val="Arial"/>
        <family val="2"/>
      </rPr>
      <t xml:space="preserve"> 
L'amministratore o il componente del consiglio di gestione di una società con titoli quotati in mercati regolamentati italiani o di altro Stato dell'Unione europea o diffusi tra il pubblico in misura rilevante ai sensi dell'articolo 116 del testo unico di cui al decreto legislativo 24 febbraio 1998, n. 58 e successive modificazioni, ovvero di un soggetto sottoposto a vigilanza ai
sensi del testo unico di cui al decreto legislativo 1¡ settembre 1993, n. 385, del citato testo unico di cui al decreto legislativo n. 58 del 1998 della legge 12 agosto 1982, n. 576 o del decreto legislativo 21 aprile 1993, n. 124 che viola gli obblighi previsti dall'articolo 2391, primo comma, è punito con la reclusione da uno a tre anni, se dalla violazione siano derivati danni alla società o a terzi. Art. 2391 c.c. (Interessi degli amministratori) L'amministratore deve dare notizia agli altri amministratori e al collegio sindacale di ogni interesse che, per conto proprio o
di terzi, abbia in una determinata operazione della società, precisandone la natura, i termini, l'origine e la portata; se si tratta di amministratore delegato, deve altresì astenersi dal compiere l'operazione, investendo della stessa l'organo collegiale, se si tratta di amministratore unico, deve darne notizia anche alla prima assemblea utile. Nei casi previsti dal precedente comma la deliberazione del consiglio di amministrazione deve adeguatamente motivare le ragioni e la convenienza per la società dell'operazione. Nei casi di inosservanza a quanto disposto nei due precedenti commi del presente articolo ovvero nel caso di deliberazioni del consiglio o del comitato esecutivo adottate con il voto determinante dell'amministratore interessato, le deliberazioni medesime, qualora possano recare danno alla società, possono essere impugnate dagli amministratori e dal collegio sindacale entro novanta giorni dalla loro data; l'impugnazione non può essere proposta da chi ha consentito con il proprio voto alla deliberazione se sono stati adempiuti gli obblighi di informazione previsti dal primo comma. In ogni caso sono salvi i diritti acquistati in buona fede dai terzi in base ad atti compiuti in esecuzione della deliberazione. L'amministratore risponde dei danni derivati alla società dalla sua azione od omissione. L'amministratore risponde altres“ dei danni che siano derivati alla società dalla utilizzazione a vantaggio proprio o di terzi di dati, notizie o opportunità di affari appresi nell'esercizio del suo incarico.
</t>
    </r>
  </si>
  <si>
    <r>
      <rPr>
        <b/>
        <u/>
        <sz val="10"/>
        <rFont val="Arial"/>
        <family val="2"/>
      </rPr>
      <t>(Formazione fittizia del capitale)</t>
    </r>
    <r>
      <rPr>
        <sz val="10"/>
        <rFont val="Arial"/>
        <family val="2"/>
      </rPr>
      <t xml:space="preserve"> 
Gli amministratori e i soci conferenti che, anche in parte, formano od aumentano fittiziamente il capitale sociale mediante attribuzioni di azi oni o quote in mi sura complessivamente superiore all'ammontare del capitale sociale, sottoscrizione reciproca di azioni o quote, sopravvalutazione rilevante dei conferimenti di beni in natura o di crediti ovvero del patrimonio della società nel caso di trasformazione, sono puniti con la reclusione fino ad un anno.</t>
    </r>
  </si>
  <si>
    <r>
      <rPr>
        <b/>
        <u/>
        <sz val="10"/>
        <rFont val="Arial"/>
        <family val="2"/>
      </rPr>
      <t>(Indebita ripartizione dei beni sociali da parte dei liquidatori)</t>
    </r>
    <r>
      <rPr>
        <sz val="10"/>
        <rFont val="Arial"/>
        <family val="2"/>
      </rPr>
      <t xml:space="preserve"> 
I liquidatori che, ripartendo i beni sociali tra i soci prima del pagamento dei creditori sociali o dell'accantonamento delle somme necessario a soddisfarli, cagionano danno ai creditori, sono puniti, a querela della persona offesa, con la reclusione da sei mesi a tre anni. Il risarcimento del danno ai creditori prima del giudizio estingue il reato.</t>
    </r>
  </si>
  <si>
    <r>
      <rPr>
        <b/>
        <u/>
        <sz val="10"/>
        <rFont val="Arial"/>
        <family val="2"/>
      </rPr>
      <t>(Illecita influenza sull'assemblea)</t>
    </r>
    <r>
      <rPr>
        <sz val="10"/>
        <rFont val="Arial"/>
        <family val="2"/>
      </rPr>
      <t xml:space="preserve"> 
Chiunque, con atti simulati o fraudolenti, determina la maggioranza in assemblea, allo scopo di procurare a sé o ad altri un ingiusto profitto, è punito con la reclusione da sei mesi a tre anni.</t>
    </r>
  </si>
  <si>
    <r>
      <rPr>
        <b/>
        <u/>
        <sz val="10"/>
        <rFont val="Arial"/>
        <family val="2"/>
      </rPr>
      <t>(Aggiotaggio)</t>
    </r>
    <r>
      <rPr>
        <sz val="10"/>
        <rFont val="Arial"/>
        <family val="2"/>
      </rPr>
      <t xml:space="preserve"> 
Chiunque diffonde notizie false, ovvero pone in essere operazioni simulate o altri artifici concretamente idonei a provocare una sensibile alterazione del prezzo di strumenti finanziari non quotati o per i quali non è stata presentata una richiesta di ammissione alle negoziazioni in un mercato regolamentato, ovvero ad incidere in modo significativo sull'affidamento che il pubblico ripone nella stabilità patrimoniale di banche o di gruppi bancari, è punito con la pena della reclusione da uno a cinque anni.</t>
    </r>
  </si>
  <si>
    <r>
      <rPr>
        <b/>
        <u/>
        <sz val="10"/>
        <rFont val="Arial"/>
        <family val="2"/>
      </rPr>
      <t>(Ostacolo all'esercizio delle funzioni delle autorità pubbliche di vigilanza)</t>
    </r>
    <r>
      <rPr>
        <sz val="10"/>
        <rFont val="Arial"/>
        <family val="2"/>
      </rPr>
      <t xml:space="preserve"> 
Gli amministratori, i direttori generali, i dirigenti preposti alla redazione dei documenti contabili societari, i sindaci e i liquidatori di società o enti e gli altri soggetti sottoposti per legge alle autorità pubbliche di vigilanza, o tenuti ad obblighi nei loro confronti, i quali nelle comunicazioni alle predette autorità previste in base alla legge, al fine di ostacolare l'esercizio delle funzioni di vigilanza, espongono fatti materiali non rispondenti al vero, ancorché oggetto di valutazioni, sulla situazione economica, patrimoniale o finanziaria dei sottoposti alla vigilanza ovvero, allo stesso fine, occultano con altri mezzi fraudolenti, in tutto o in parte fatti che avrebbero dovuto comunicare, concernenti la situazione medesima, sono puniti con la reclusi oneda uno a quattro anni. La punibilità è estesa anche al caso in cui le informazioni riguardino beni posseduti o amministrati dalla società per conto di terzi. Sono puniti con la stessa pena gli amministratori, i direttori generali, i dirigenti preposti alla redazione dei documenti contabili societari, i sindaci e i liquidatori di società o enti e gli altri soggetti sottoposti per legge alle autorità pubbliche di vigilanza o tenuti ad obblighi nei loro confronti, i quali, in qualsiasi forma, anche omettendo le comunicazioni dovute alle predette autorità consapevolmente ne ostacolano le funzioni. La pena è raddoppiata se si tratta di società con titoli quotati in mercati regolamentati italiani o di altri Stati dell'Unione europea o diffusi tra il pubblico in misura rilevante ai sensi dell'articolo 116 del testo unico di cui al Decreto legislativo 24 febbraio 1998, n. 58.</t>
    </r>
  </si>
  <si>
    <r>
      <rPr>
        <b/>
        <u/>
        <sz val="10"/>
        <rFont val="Arial"/>
        <family val="2"/>
      </rPr>
      <t>(Associazioni con finalità di terrorismo anche internazionale o di eversione dell’ordine democratico)</t>
    </r>
    <r>
      <rPr>
        <sz val="10"/>
        <rFont val="Arial"/>
        <family val="2"/>
      </rPr>
      <t xml:space="preserve"> 
Chiunque promuove, costituisce, organizza, dirige o finanzia associazioni che si propongono il compimento di atti di violenza con finalità di terrorismo o di eversione dell’ordine democratico è punito con la reclusione da sette a quindici anni. Chiunque partecipa a tali associazioni è punito con la reclusione da cinque a dieci anni. Ai fini della legge penale, la finalità di terrorismo ricorre anche quando gli atti di violenza sono rivolti contro uno Stato estero, un’istituzione e un organismo internazionale. Nei confronti del condannato è sempre obbligatoria la confisca delle cose che servirono o furono destinate a commettere il reato e delle cose che ne sono il prezzo, il prodotto, il profitto o che ne costituiscono l’impiego.</t>
    </r>
  </si>
  <si>
    <r>
      <rPr>
        <b/>
        <u/>
        <sz val="10"/>
        <rFont val="Arial"/>
        <family val="2"/>
      </rPr>
      <t>(Assistenza agli associati)</t>
    </r>
    <r>
      <rPr>
        <sz val="10"/>
        <rFont val="Arial"/>
        <family val="2"/>
      </rPr>
      <t xml:space="preserve"> 
Chiunque, fuori dei casi di concorso nel reato o di favoreggiamento, dà rifugio o fornisce vitto, ospitalità, mezzi di trasporto, strumenti di comunicazione a taluna delle persone che partecipano alle associazioni indicate negli articoli 270 e 270-bis è punito con la reclusione fino a quattro anni. La pena è aumentata se l’assistenza è prestata continuativamente. Non è punibile chi commette il fatto in favore di un prossimo congiunto.</t>
    </r>
  </si>
  <si>
    <r>
      <rPr>
        <b/>
        <u/>
        <sz val="10"/>
        <rFont val="Arial"/>
        <family val="2"/>
      </rPr>
      <t>(Attentato per finalità terroristiche o di eversione)</t>
    </r>
    <r>
      <rPr>
        <sz val="10"/>
        <rFont val="Arial"/>
        <family val="2"/>
      </rPr>
      <t xml:space="preserve"> 
Chiunque, per finalità di terrorismo o di eversione dell'ordine democratico attenta alla vita od alla incolumità di una persona, è punito, nel primo caso, con la reclusione non inferiore ad anni venti e, nel secondo caso, con la reclusione non inferiore ad anni sei. Se dall'attentato alla incolumità di una persona deriva una lesione gravissima, si applica la pena della reclusione non inferiore ad anni di ci otto; se ne deriva una lesione grave, si applica la pena della reclusione non inferiore ad anni dodici. Se i fatti previsti nei commi precedenti sono rivolti contro persone che esercitano funzioni giudiziarie o penitenziarie ovvero di sicurezza pubblica nell'esercizio o a causa delle loro funzioni, le pene sono aumentate di un terzo. Se dai fatti di cui ai commi precedenti deriva la morte della persona si applicano, nel caso di attentato alla vita, l' ergastolo e, nel caso di attentato alla incolumità, la reclusione di anni trenta. Le circostanze attenuanti, diverse da quelle previste dagli articoli 98 e 114, concorrenti con le aggravanti di cui al secondo e al quarto comma, non possono essere ritenute equivalenti o prevalenti rispetto a queste e le diminuzioni di pena si operano sulla quantità di pena risultante dall'aumento conseguente alle predette aggravanti.</t>
    </r>
  </si>
  <si>
    <r>
      <rPr>
        <b/>
        <u/>
        <sz val="10"/>
        <rFont val="Arial"/>
        <family val="2"/>
      </rPr>
      <t>(Atto di terrorismo con ordigni micidiali o  esplosivi)</t>
    </r>
    <r>
      <rPr>
        <sz val="10"/>
        <rFont val="Arial"/>
        <family val="2"/>
      </rPr>
      <t xml:space="preserve"> 
Salvo che il fatto costituisca più grave reato, chiunque per finalità di terrorismo compie qualsiasi atto diretto a danneggiare cose mobili o immobili altrui, mediante l'uso di dispositivi esplosivi o comunque micidiali, e' punito con la reclusione da due a cinque anni. Ai fini del presente articolo, per dispositivi esplosivi o comunque micidiali si intendono le armi e le materie ad esse assimilate indicate nell'articolo 585 e idonee a causare importanti danni materiali. Se il fatto e' diretto contro la sede della Presidenza della Repubblica, delle Assemblee legislative, della Corte costituzionale, di organi del Governo o comunque di organi previsti dalla Costituzione o da leggi costituzionali, la pena e' aumentata fino alla metà. Se dal fatto deriva pericolo per l'incolumità pubblica ovvero un grave danno per l'economia nazionale, si applica la reclusione da cinque a dieci anni. Le circostanze attenuanti, diverse da quelle previste dagli articoli 98 e 114, concorrenti con le aggravanti di cui al terzo e al quarto comma, non possono essere ritenute equivalenti o prevalenti rispetto a queste e le diminuzioni di pena si operano sulla quantità di pena risultante dall'aumento conseguente alle predette aggravanti.</t>
    </r>
  </si>
  <si>
    <r>
      <rPr>
        <b/>
        <u/>
        <sz val="10"/>
        <rFont val="Arial"/>
        <family val="2"/>
      </rPr>
      <t>(Sequestro di persona a scopo di terrorismo o di eversione)</t>
    </r>
    <r>
      <rPr>
        <sz val="10"/>
        <rFont val="Arial"/>
        <family val="2"/>
      </rPr>
      <t xml:space="preserve"> 
Chiunque per finalità di terrorismo o di eversione dell'ordine democratico sequestra una persona è punito con la reclusione da venticinque a trenta anni. Se dal sequestro deriva comunque la morte, quale conseguenza non voluta dal reo, della persona sequestrata, il colpevole è punito con la reclusione di anni trenta. Se il colpevole cagiona la morte del sequestrato si applica la pena dell'ergastolo. Il concorrente che, dissociandosi dagli altri, si adopera in modo che il soggetto passivo riacquisti la libertà è punito con la reclusione da due a otto anni; se il soggetto passivo muore, in conseguenza del sequestro, dopo la liberazione, la pena è della reclusione da otto a diciotto anni. Quando ricorre una circostanza attenuante, alla pena prevista dal secondo comma è sostituita la reclusione da venti a ventiquattro anni; alla pena prevista dal terzo comma è sostituita la reclusione da ventiquattro a trenta anni. Se concorrono più circostanze attenuanti, la pena da applicare per effetto delle diminuzioni non può essere inferiore a dieci anni, nell'ipotesi prevista dal secondo comma, ed a quindici anni, nell'ipotesi prevista dal terzo comma.</t>
    </r>
  </si>
  <si>
    <r>
      <rPr>
        <b/>
        <u/>
        <sz val="10"/>
        <rFont val="Arial"/>
        <family val="2"/>
      </rPr>
      <t>(Istigazione a commettere alcuno dei delitti preveduti dai capi primo e secondo)</t>
    </r>
    <r>
      <rPr>
        <sz val="10"/>
        <rFont val="Arial"/>
        <family val="2"/>
      </rPr>
      <t xml:space="preserve"> 
Chiunque istiga taluno a commettere uno dei delitti, non colposi, preveduti dai capi primo e secondo di questo titolo, per i quali la legge stabilisce (la pena di morte o) l'ergastolo o la reclusione, è punito, se la istigazione non è accolta, ovvero se l'istigazione è accolta ma il delitto non è commesso, con la reclusione da uno a otto anni. Tuttavia, la pena da applicare è sempre inferiore alla metà della pena stabilita per il delitto al quale si riferisce l'istigazione.</t>
    </r>
  </si>
  <si>
    <r>
      <rPr>
        <b/>
        <sz val="10"/>
        <rFont val="Arial"/>
        <family val="2"/>
      </rPr>
      <t xml:space="preserve">(Misure urgenti per la tutela dell'ordine democratico e della sicurezza pubblica)
</t>
    </r>
    <r>
      <rPr>
        <sz val="10"/>
        <rFont val="Arial"/>
        <family val="2"/>
      </rPr>
      <t>Per i reati commessi per finalità di terrorismo o di eversione dell'ordine democratico, punibili con pena diversa dall'ergastolo, la pena è aumentata della metà, salvo che la circostanza sia elemento costitutivo del reato.</t>
    </r>
  </si>
  <si>
    <r>
      <rPr>
        <b/>
        <sz val="10"/>
        <rFont val="Arial"/>
        <family val="2"/>
      </rPr>
      <t>(Pornografia virtuale)</t>
    </r>
    <r>
      <rPr>
        <sz val="10"/>
        <rFont val="Arial"/>
        <family val="2"/>
      </rPr>
      <t xml:space="preserve"> 
 disposizioni di cui agli articoli 600 ter e 600 quater si applicano anche quando il materiale pornografico rappresenta immagini virtuali realizzate utilizzando immagini di minori degli anni diciotto o parti di esse, ma la pena è diminuita di un terzo. Per immagini virtuali di intendono immagini realizzate con tecniche di elaborazione grafica non associate in tutto o in parte a situazioni reali, la cui qualità di rappresentazione fa apparire come vere situazioni non reali.</t>
    </r>
  </si>
  <si>
    <r>
      <rPr>
        <b/>
        <u/>
        <sz val="10"/>
        <rFont val="Arial"/>
        <family val="2"/>
      </rPr>
      <t>(Induzione a non rendere dichiarazioni o a rendere dichiarazioni mendaci all'autorità giudiziaria)</t>
    </r>
    <r>
      <rPr>
        <sz val="10"/>
        <rFont val="Arial"/>
        <family val="2"/>
      </rPr>
      <t xml:space="preserve">     
Salvo che il fatto costituisca più grave reato, chiunque, con violenza o minaccia, o con offerta o promessa di denaro o di altra utilità, induce a non rendere dichiarazioni o a rendere dichiarazioni mendaci la persona chiamata a rendere davanti alla autorità giudiziaria dichiarazioni utilizzabili in un procedimento penale, quando questa ha la facoltà di non rispondere, è punito con la reclusione da due a sei anni.</t>
    </r>
  </si>
  <si>
    <r>
      <t xml:space="preserve">(Disastro ambientale) 
</t>
    </r>
    <r>
      <rPr>
        <sz val="10"/>
        <rFont val="Arial"/>
        <family val="2"/>
      </rPr>
      <t xml:space="preserve">Fuori dai casi previsti dall'articolo 434, chiunque abusivamente cagiona un disastro ambientale è punito con la reclusione da cinque a quindici anni. Costituiscono disastro ambientale alternativamente:
1) l'alterazione irreversibile dell'equilibrio di un ecosistema;
2) l'alterazione dell'equilibrio di un ecosistema la cui eliminazione risulti particolarmente onerosa e conseguibile solo con provvedimenti eccezionali;
3) l'offesa alla pubblica incolumità in ragione della rilevanza del fatto per l'estensione della compromissione o dei suoi effetti lesivi ovvero per il numero delle persone offede o esposte a pericolo.
Quando il disastro è prodotto in un'area naturale protetta o sottoposta a vincolo paesaggistico, ambientale, storico, artistico, architettonico o archeologico, ovvero in danno di specie animali o vegetali protette, la pena è amentata. </t>
    </r>
  </si>
  <si>
    <r>
      <t xml:space="preserve">(Delitti colposi contro l'ambiente) 
</t>
    </r>
    <r>
      <rPr>
        <sz val="10"/>
        <rFont val="Arial"/>
        <family val="2"/>
      </rPr>
      <t>Se taluno dei fatti di cui agli articoli 452-bis e 452-quater è commesso per colpa, le pene previste dai medesimi articoli sono diminuite da un terzo a due terzi. Se dalla commissione dei fatti di cui al comma precedente deriva il pericolo di inquinamento ambientale o di disastro ambientale le pene sono ulteriormente diminuite di un terzo.</t>
    </r>
  </si>
  <si>
    <r>
      <t xml:space="preserve">(Traffico e abbandono di materiale ad alta radioattività) 
</t>
    </r>
    <r>
      <rPr>
        <sz val="10"/>
        <rFont val="Arial"/>
        <family val="2"/>
      </rPr>
      <t>Salvo che il fatto costituisca più grave reato, è punito con la reclusione da due a sei anni e con la multa da euro 10.000,00 a euro 50.000,00 chiunque abusivamente cede, acquista, riceve, trasporta, importa, esporta, procura ad altri, detiene, trasferisce, abbandona o di disfa illegittimamente di materiale ad alta radioattività. La pena di cui al primo comma è aumentata se dal fatto deriva il pericolo di compromissione o deterioramento:
1) delle acque o dell'aria, o di porzioni estese o significative del suolo o del sottosuolo;
2) di un ecosistema, della biodiversità, anche agraria, della flora o della fauna.
Se dal fatto deriva pericolo per la vita o per l'incolumità delle persone, la pena è aumentata fino alla metà.</t>
    </r>
  </si>
  <si>
    <r>
      <t xml:space="preserve">(Circostanze aggravanti) 
</t>
    </r>
    <r>
      <rPr>
        <sz val="10"/>
        <rFont val="Arial"/>
        <family val="2"/>
      </rPr>
      <t>Quando l'associazione di cui all'articolo 416 è diretta, in via esclusiva o concorrente, allo scopo di commettere taluno dei delitti previsti dal presente titolo, le pene previste dal medesimo articolo 416 sono aumentate. Quando l'associazione di cui all'articolo 416-bis è finalizzata a commettere taluno dei delitti previsti dal presente titolo ovvero all'acquisizione della gestione o comunque del controllo di attività economiche, di concessioni, di autorizzazioni, di appalti o di servizi pubblici in materia ambientale, le pene previste dal medesimo articolo 416-bis sono aumentate. Le pene di cui ai commi primo e secondo sono aumentate da un terzo alla metà se dell'associazione fanno parte pubblici ufficiali o incaricati di un pubblico servizio che esercitano funzioni o svolgono servizi in materia ambientale.</t>
    </r>
  </si>
  <si>
    <r>
      <t xml:space="preserve">(Uccisione, distruzione, cattura, prelievo, detenzione di esemplari di specie animali o vegetali selvatiche protette) 
</t>
    </r>
    <r>
      <rPr>
        <sz val="10"/>
        <rFont val="Arial"/>
        <family val="2"/>
      </rPr>
      <t>Salvo che il fatto costituisca più grave reato, chiunque, fuori dai casi consentiti, uccide, cattura o detiene esemplari appartenenti ad una specie animale selvatica protetta è punito con l'arresto da uno a sei mesi o con l'ammenda fino a euro 4.000,00, salvo i casi in cui l'azione riguardi una quantità trascurabile di tali esemplari e abbia un impatto trascurabile sullo stato di conservazione della specie. Chiunque, fuori dai casi consentiti, distrugge, preleva o detiene esemplari appartenenti ad una specie vegetale selvatica protetta è punito con l'ammenda fino a euro 4.000,00, salvo i casi in cui l'azione riguardi una quantità trascurabile di tali esemplari e abbia un impatto trascurabile sullo stato di conservazione della specie.</t>
    </r>
  </si>
  <si>
    <r>
      <t xml:space="preserve">(Distruzione o deterioramento di habitat all'interno di un sito protetto) 
</t>
    </r>
    <r>
      <rPr>
        <sz val="10"/>
        <rFont val="Arial"/>
        <family val="2"/>
      </rPr>
      <t>Chiunque, fuori dai casi consentiti, distrugge un habitat all'interno di un sito protetto o comunque lo deteriora compromettendone lo stato di conservazione, è punito con l'arresto fino a diciotto mesi e con l'ammenda non inferiore a euro 3.000,00.</t>
    </r>
  </si>
  <si>
    <r>
      <rPr>
        <b/>
        <sz val="10"/>
        <rFont val="Arial"/>
        <family val="2"/>
      </rPr>
      <t>(Induzione a non rendere dichiarazioni o a rendere dichiarazioni mendaci all'autorità giudiziaria)</t>
    </r>
    <r>
      <rPr>
        <sz val="10"/>
        <rFont val="Arial"/>
        <family val="2"/>
      </rPr>
      <t xml:space="preserve"> 
Salvo che il fatto costituisca più grave reato, chiunque, con violenza o minaccia, o con offerta o promessa di denaro o di altra utilità, induce a non rendere dichiarazioni o a rendere dichiarazioni mendaci la persona chiamata a rendere davanti alla autorità giudiziaria dichiarazioni utilizzabili in un procedimento penale, quando questa ha la facoltà di non rispondere, è punito con la reclusione da due a sei anni.
</t>
    </r>
  </si>
  <si>
    <r>
      <rPr>
        <b/>
        <sz val="10"/>
        <rFont val="Arial"/>
        <family val="2"/>
      </rPr>
      <t>(Favoreggiamento personale)</t>
    </r>
    <r>
      <rPr>
        <sz val="10"/>
        <rFont val="Arial"/>
        <family val="2"/>
      </rPr>
      <t xml:space="preserve"> 
Chiunque, dopo che fu commesso un delitto per il quale la legge stabilisce la pena di morte o l'ergastolo o la reclusione, e fuori dai casi di concorso nel medesimo, aiuta taluno a eludere le investigazioni dell'autorità, comprese quelle svolte da organi della corte penale internazionale, o a sottrarsi alle ricerche effettuate dai medesimi soggetti, è punito con la reclusione fino a quattro anni. Quando il delitto commesso è quello previsto dall'articolo 416 bis, si applica, in ogni caso, la pena della reclusione non inferiore a due anni. Se si tratta di delitti per i quali la legge stabilisce una pena diversa, ovvero di contravvenzioni, la pena è della multa fino a euro 516,00. Le disposizioni di questo articolo si applicano anche quando la persona aiutata non è imputabil o risulta che non ha commesso il delitto. </t>
    </r>
  </si>
  <si>
    <r>
      <rPr>
        <b/>
        <u/>
        <sz val="10"/>
        <rFont val="Arial"/>
        <family val="2"/>
      </rPr>
      <t>(Accesso abusivo ad un sistema informatico o telematico)</t>
    </r>
    <r>
      <rPr>
        <sz val="10"/>
        <rFont val="Arial"/>
        <family val="2"/>
      </rPr>
      <t xml:space="preserve"> 
Chiunque abusivamente si introduce in un sistema informatico o telematico protetto da misure di sicurezza ovvero vi si mantiene contro la volontà espressa o tacita di chi ha il diritto di escluderlo, è punito con la reclusione fino a tre anni. La pena è della reclusione da uno a cinque anni: 1) se il fatto è commesso da un pubblico ufficiale o da un incaricato di un pubblico servizio, con abuso dei poteri o con violazione dei doveri inerenti alla funzione o al servizio, o da chi esercita anche abusivamente la professione di investigatore privato, o con abuso della qualità di operatore del sistema; 2) se il colpevole per commettere il fatto usa violenza sulle cose o alle persone, ovvero se è palesemente armato; 3) se dal fatto deriva la distruzione o il
danneggiamento del sistema o l'interruzione totale o parziale del suo funzionamento ovvero la distruzione o il danneggiamento dei dati, delle informazioni o dei programmi in esso contenuti.
Qualora i fatti di cui ai commi primo e secondo riguardino sistemi informatici o telematici di interesse militare o relativi all'ordine pubblico o alla sicurezza pubblica o alla sanità o alla protezione civile o comunque di interesse pubblico, la pena è, rispettivamente, della reclusione da uno a cinque anni e da tre a otto anni. Nel caso previsto dal primo comma il delitto è punibile a querela della persona offesa; negli altri casi si procede d'ufficio.</t>
    </r>
  </si>
  <si>
    <r>
      <rPr>
        <b/>
        <u/>
        <sz val="10"/>
        <rFont val="Arial"/>
        <family val="2"/>
      </rPr>
      <t>(Frode informatica del soggetto che presta servizi di certificazione di firma elettronica)</t>
    </r>
    <r>
      <rPr>
        <sz val="10"/>
        <rFont val="Arial"/>
        <family val="2"/>
      </rPr>
      <t xml:space="preserve"> 
Il soggetto che presta servizi di certificazione di firma elettronica, il quale, al fine di procurare a se´ o ad altri un ingiusto profitto ovvero di arrecare ad altri danno, viola gli obblighi previsti alla legge per il rilascio di un certificato qualificato, e` punito con la reclusione fino a tre anni e con la multa da euro 51,00 a euro 1.032,00.</t>
    </r>
  </si>
  <si>
    <r>
      <rPr>
        <b/>
        <u/>
        <sz val="10"/>
        <rFont val="Arial"/>
        <family val="2"/>
      </rPr>
      <t>(Corruzione in atti giudiziari)</t>
    </r>
    <r>
      <rPr>
        <b/>
        <sz val="10"/>
        <rFont val="Arial"/>
        <family val="2"/>
      </rPr>
      <t xml:space="preserve"> 
</t>
    </r>
    <r>
      <rPr>
        <sz val="10"/>
        <rFont val="Arial"/>
        <family val="2"/>
      </rPr>
      <t xml:space="preserve">Se i fatti indicati negli articoli 318 e 319 sono commessi per favorire o danneggiare una parte in un processo civile, penale o amministrativo, si applica la pena della reclusione da sei a dodici anni. </t>
    </r>
  </si>
  <si>
    <r>
      <rPr>
        <b/>
        <sz val="10"/>
        <rFont val="Arial"/>
        <family val="2"/>
      </rPr>
      <t xml:space="preserve">(Corruzione in atti giudiziari) 
</t>
    </r>
    <r>
      <rPr>
        <sz val="10"/>
        <rFont val="Arial"/>
        <family val="2"/>
      </rPr>
      <t>Se dal fatto deriva l’ingiusta condanna di taluno alla reclusione non superiore a cinque anni, la pena è della reclusione da sei a quattordici anni; se deriva l’ingiusta condanna alla reclusione superiore a cinque anni o all’ergastolo, la pena è della reclusione da otto a venti anni.</t>
    </r>
  </si>
  <si>
    <r>
      <rPr>
        <b/>
        <sz val="10"/>
        <rFont val="Arial"/>
        <family val="2"/>
      </rPr>
      <t xml:space="preserve">(Alterazione di monete) 
</t>
    </r>
    <r>
      <rPr>
        <sz val="10"/>
        <rFont val="Arial"/>
        <family val="2"/>
      </rPr>
      <t>Chiunque altera monete della qualità indicata nell’articolo precedente, scemandone in qualsiasi modo il valore, ovvero, rispetto alle monete in tal modo alterate, commette alcuno dei fatti indicati nei numeri 3 e 4 del detto articolo, è punito con la reclusione da uno a cinque anni e con la multa da euro 103,00 a euro 516,00.</t>
    </r>
  </si>
  <si>
    <r>
      <rPr>
        <b/>
        <sz val="10"/>
        <rFont val="Arial"/>
        <family val="2"/>
      </rPr>
      <t xml:space="preserve">(Spendita di monete falsificate ricevute in buona fede) 
</t>
    </r>
    <r>
      <rPr>
        <sz val="10"/>
        <rFont val="Arial"/>
        <family val="2"/>
      </rPr>
      <t>Chiunque spende o mette altrimenti in circolazione monete contraffatte o alterate, da lui ricevute in buona fede, è punito con la reclusione fino a sei mesi o con la multa fino a euro 1.032,00.</t>
    </r>
  </si>
  <si>
    <r>
      <rPr>
        <b/>
        <sz val="10"/>
        <rFont val="Arial"/>
        <family val="2"/>
      </rPr>
      <t xml:space="preserve">(Contraffazione di carta filigranata in uso per la fabbricazione di carte di pubblico credito o di valori di bollo) 
</t>
    </r>
    <r>
      <rPr>
        <sz val="10"/>
        <rFont val="Arial"/>
        <family val="2"/>
      </rPr>
      <t>Chiunque contraffà la carta filigranata che si adopera per la fabbricazione delle carte di pubblico credito o di valori di bollo, ovvero acquista, detiene o aliena tale carta contraffatta, è punito, se il fatto, non costituisce un più grave reato, con la reclusione da due a sei anni e con la multa da euro 309,00 a euro 1.032,00.</t>
    </r>
  </si>
  <si>
    <r>
      <rPr>
        <b/>
        <sz val="10"/>
        <rFont val="Arial"/>
        <family val="2"/>
      </rPr>
      <t>(Uso di valori di bollo contraffatti o alterati)</t>
    </r>
    <r>
      <rPr>
        <sz val="10"/>
        <rFont val="Arial"/>
        <family val="2"/>
      </rPr>
      <t xml:space="preserve"> 
Chiunque, non essendo concorso nella contraffazione o nell’alterazione, fa uso di valori di bollo contraffatti o alterati è punito con la reclusione fino a tre anni e con la multa fino a euro 516,00.
</t>
    </r>
    <r>
      <rPr>
        <u/>
        <sz val="10"/>
        <rFont val="Arial"/>
        <family val="2"/>
      </rPr>
      <t>Se i valori sono stati ricevuti in buona fede, si applica la pena stabilita nell’articolo 457, ridotta di un terzo.</t>
    </r>
  </si>
  <si>
    <r>
      <rPr>
        <b/>
        <sz val="10"/>
        <rFont val="Arial"/>
        <family val="2"/>
      </rPr>
      <t xml:space="preserve">(Uso di valori di bollo contraffatti o alterati) 
</t>
    </r>
    <r>
      <rPr>
        <sz val="10"/>
        <rFont val="Arial"/>
        <family val="2"/>
      </rPr>
      <t xml:space="preserve">Chiunque, non essendo concorso nella contraffazione o nell’alterazione, fa uso di valori di bollo contraffatti o alterati è punito con la reclusione fino a tre anni e con la multa fino a euro 516,00.
</t>
    </r>
    <r>
      <rPr>
        <u/>
        <sz val="10"/>
        <rFont val="Arial"/>
        <family val="2"/>
      </rPr>
      <t>Se i valori sono stati ricevuti in buona fede, si applica la pena stabilita nell’articolo 457, ridotta di un terzo</t>
    </r>
    <r>
      <rPr>
        <sz val="10"/>
        <rFont val="Arial"/>
        <family val="2"/>
      </rPr>
      <t>.</t>
    </r>
  </si>
  <si>
    <r>
      <rPr>
        <b/>
        <sz val="10"/>
        <rFont val="Arial"/>
        <family val="2"/>
      </rPr>
      <t xml:space="preserve">(Contraffazione, alterazione o uso di marchi o segni distintivi ovvero di brevetti, modelli e disegni) 
</t>
    </r>
    <r>
      <rPr>
        <sz val="10"/>
        <rFont val="Arial"/>
        <family val="2"/>
      </rPr>
      <t>Chiunque, potendo conoscere dell'esistenza del titolo di proprietà industriale, contraffà o altera marchi o segni distintivi, nazionali o esteri, di prodotti industriali, ovvero chiunque, senza essere concorso nella contraffazione o alterazione, fa uso di tali marchi o segni contraffatti o alterati, è punito con la reclusione da sei mesi a tre anni e con la multa da euro 2.500,00 a euro 25.000,00.
Soggiace alla pena della reclusione da uno a quattro anni e della multa da euro 3.500,00 a euro 35.000,00 chiunque contraffà o altera brevetti, disegni o modelli industriali, nazionali o esteri, ovvero, senza essere concorso nella contraffazione o alterazione, fa uso di tali brevetti, disegni o modelli contraffatti o alterati.I delitti previsti dai commi primo e secondo sono punibili a condizione che siano state osservate le norme delle leggi interne, dei regolamenti comunitari e delle convenzioni internazionali sulla tutela della proprietà intellettuale o industriale»;</t>
    </r>
  </si>
  <si>
    <r>
      <rPr>
        <b/>
        <sz val="10"/>
        <rFont val="Arial"/>
        <family val="2"/>
      </rPr>
      <t xml:space="preserve">(Introduzione nello Stato e commercio di prodotti con segni falsi)
</t>
    </r>
    <r>
      <rPr>
        <sz val="10"/>
        <rFont val="Arial"/>
        <family val="2"/>
      </rPr>
      <t>Fuori dei casi di concorso nei reati previsti dall'articolo 473, chiunque introduce nel territorio dello Stato, al fine di trarne profitto, prodotti industriali con marchi o altri segni distintivi, nazionali o esteri, contraffatti o alterati è punito con la reclusione da uno a quattro anni e con la multa da euro 3.500,00 a euro 35.000,00.
Fuori dei casi di concorso nella contraffazione, alterazione, introduzione nel territorio dello Stato, chiunque detiene per la vendita, pone in vendita o mette altrimenti in circolazione, al fine di trarne profitto, i prodotti di cui al primo comma è punito con la reclusione fino a due anni e con la multa fino a euro 20.000,00.
I delitti previsti dai commi primo e secondo sono punibili a condizione che siano state osservate le norme delle leggi interne, dei regolamenti comunitari e delle convenzioni internazionali sulla tutela della proprietà intellettuale o industriale»;</t>
    </r>
  </si>
  <si>
    <r>
      <rPr>
        <b/>
        <u/>
        <sz val="10"/>
        <rFont val="Arial"/>
        <family val="2"/>
      </rPr>
      <t>(Turbata libertà dell'industria o del commercio)</t>
    </r>
    <r>
      <rPr>
        <sz val="10"/>
        <rFont val="Arial"/>
        <family val="2"/>
      </rPr>
      <t xml:space="preserve">
Chiunque adopera violenza sulle cose ovvero mezzi fraudolenti per impedire o turbare l'esercizio di un'industria o di un commercio è punito, a querela della persona offesa, se il fatto non costituisce un più grave reato, con la reclusione fino a due anni e con la multa da euro 103,00 a euro 1.032,00.</t>
    </r>
  </si>
  <si>
    <r>
      <rPr>
        <b/>
        <u/>
        <sz val="10"/>
        <rFont val="Arial"/>
        <family val="2"/>
      </rPr>
      <t>(Frodi contro le industrie nazionali)</t>
    </r>
    <r>
      <rPr>
        <sz val="10"/>
        <rFont val="Arial"/>
        <family val="2"/>
      </rPr>
      <t xml:space="preserve">
Chiunque, ponendo in vendita o mettendo altrimenti in circolazione, sui mercati nazionali o esteri, prodotti industriali, con nomi, marchi o segni distintivi contraffatti o alterati, cagiona un nocumento all'industria nazionale è punito con la reclusione da uno a cinque anni e con la multa non inferiore a euro 516,00 .
Se per i marchi o segni distintivi sono state osservate le norme delle leggi interne o delle convenzioni internazionali sulla tutela della proprietà industriale, la pena è aumentata e non si applicano le disposizioni degli articoli 473 e 474.</t>
    </r>
  </si>
  <si>
    <r>
      <rPr>
        <b/>
        <u/>
        <sz val="10"/>
        <rFont val="Arial"/>
        <family val="2"/>
      </rPr>
      <t>(Frode nell'esercizio del commercio)</t>
    </r>
    <r>
      <rPr>
        <sz val="10"/>
        <rFont val="Arial"/>
        <family val="2"/>
      </rPr>
      <t xml:space="preserve">
Chiunque, nell'esercizio di un'attività commerciale, ovvero in uno spaccio aperto al pubblico, consegna all'acquirente una cosa mobile per un'altra, ovvero una cosa mobile, per origine, provenienza, qualità o quantità, diversa da quella dichiarata o pattuita, è punito, qualora il fatto non costituisca un più grave delitto, con la reclusione fino a due anni o con la multa fino a euro 2.065,00.
Se si tratta di oggetti preziosi, la pena è della reclusione fino a tre anni o della multa non inferiore a euro 103,00.</t>
    </r>
  </si>
  <si>
    <r>
      <rPr>
        <b/>
        <u/>
        <sz val="10"/>
        <rFont val="Arial"/>
        <family val="2"/>
      </rPr>
      <t>(Vendita di sostanze alimentari non genuine come genuine)</t>
    </r>
    <r>
      <rPr>
        <sz val="10"/>
        <rFont val="Arial"/>
        <family val="2"/>
      </rPr>
      <t xml:space="preserve">
Chiunque pone in vendita o mette altrimenti in commercio come genuine sostanze alimentari non genuine è punito con la reclusione fino a sei mesi o con la multa fino a euro 1.032,00.</t>
    </r>
  </si>
  <si>
    <r>
      <rPr>
        <b/>
        <u/>
        <sz val="10"/>
        <rFont val="Arial"/>
        <family val="2"/>
      </rPr>
      <t xml:space="preserve">(Fabbricazione e commercio di beni realizzati usurpando titoli di proprietà industriale)
</t>
    </r>
    <r>
      <rPr>
        <sz val="10"/>
        <rFont val="Arial"/>
        <family val="2"/>
      </rPr>
      <t>Salva l'applicazione degli articoli 473 e 474 chiunque, potendo conoscere dell'esistenza del titolo di proprietà industriale, fabbrica o adopera industrialmente oggetti o altri beni realizzati usurpando un titolo di proprietà industriale o in violazione dello stesso è punito, a querela della persona offesa, con la reclusione fino a due anni e con la multa fino a euro 20.000,00.
Alla stessa pena soggiace chi, al fine di trarne profitto, introduce nel territorio dello Stato, detiene per la vendita, pone in vendita con offerta diretta ai consumatori o mette comunque in circolazione i beni di cui al primo comma.        
Si applicano le disposizioni di cui agli articoli 474-bis, 474-ter, secondo comma, e 517-bis, secondo comma.      
I delitti previsti dai commi primo e secondo sono punibili sempre che siano state osservate le norme delle leggi interne, dei regolamenti comunitari e delle convenzioni internazionali sulla tutela della proprietà intellettuale o industriale.</t>
    </r>
  </si>
  <si>
    <r>
      <rPr>
        <b/>
        <u/>
        <sz val="10"/>
        <rFont val="Arial"/>
        <family val="2"/>
      </rPr>
      <t xml:space="preserve">(Contraffazione di indicazioni geografiche o denominazioni di origine dei prodotti agroalimentari)
</t>
    </r>
    <r>
      <rPr>
        <sz val="10"/>
        <rFont val="Arial"/>
        <family val="2"/>
      </rPr>
      <t>Chiunque contraffà o comunque altera indicazioni geografiche o denominazioni di origine di prodotti agroalimentari è punito con la reclusione fino a due anni e con la multa fino a euro 20.000,00.
Alla stessa pena soggiace chi, al fine di trarne profitto, introduce nel territorio dello Stato, detiene per la vendita, pone in vendita con offerta diretta ai consumatori o mette comunque in circolazione i medesimi prodotti con le indicazioni o denominazioni contraffatte.
Si applicano le disposizioni di cui agli articoli 474-bis, 474-ter, secondo comma, e 517-bis, secondo comma.         
I delitti previsti dai commi primo e secondo sono punibili a condizione che siano state osservate le norme delle leggi interne, dei regolamenti comunitari e delle convenzioni internazionali in materia di tutela delle indicazioni geografiche e delle denominazioni di origine dei prodotti agroalimentari.</t>
    </r>
  </si>
  <si>
    <r>
      <rPr>
        <b/>
        <sz val="10"/>
        <rFont val="Arial"/>
        <family val="2"/>
      </rPr>
      <t xml:space="preserve">(Corruzione di persona incaricata di pubblico servizio)
</t>
    </r>
    <r>
      <rPr>
        <sz val="10"/>
        <rFont val="Arial"/>
        <family val="2"/>
      </rPr>
      <t xml:space="preserve">Le disposizioni degli articoli 318 e 319 si applicano anche all'incaricato di un pubblico servizio. In ogni caso le pene sono ridotte in misura non superiore a un terzo. </t>
    </r>
  </si>
  <si>
    <t>322-bis</t>
  </si>
  <si>
    <t>2635-bis</t>
  </si>
  <si>
    <t>603-bis</t>
  </si>
  <si>
    <r>
      <t xml:space="preserve">(Intermediazione illecita e sfruttamento del lavoro) 
</t>
    </r>
    <r>
      <rPr>
        <sz val="10"/>
        <rFont val="Arial"/>
        <family val="2"/>
      </rPr>
      <t xml:space="preserve">Salvo che il fatto costituisca più grave reato, è punito con la reclusione da uno a sei anni e con la multa da 500 a 1.000 euro per ciascun lavoratore reclutato, chiunque:
1) recluta manodopera allo scopo di destinarla al lavoro presso terzi in condizioni di sfruttamento, approfittando dello stato di bisogno dei lavoratori;
2) utilizza, assume o impiega manodopera, anche mediante l’attività di intermediazione di cui al numero 1), sottoponendo i lavoratori a condizioni di sfruttamento ed approfittando del loro stato di bisogno.
Se i fatti sono commessi mediante violenza o minaccia, si applica la pena della reclusione da cinque a otto anni e la multa da 1.000 a 2.000 euro per ciascun lavoratore reclutato.
Ai fini del presente articolo, costituisce indice di sfruttamento la sussistenza di una o più delle seguenti condizioni:
1) la reiterata corresponsione di retribuzioni in modo palesemente difforme dai contratti collettivi nazionali o territoriali stipulati dalle organizzazioni sindacali più rappresentative a livello nazionale, o comunque sproporzionato rispetto alla quantità e qualità del lavoro prestato;
2) la reiterata violazione della normativa relativa all’orario di lavoro, ai periodi di riposo, al riposo settimanale, all’aspettativa obbligatoria, alle ferie;
3) la sussistenza di violazioni delle norme in materia di sicurezza e igiene nei luoghi di lavoro;
4) la sottoposizione del lavoratore a condizioni di lavoro, a metodi di sorveglianza o a situazioni alloggiative degradanti.
Costituiscono aggravante specifica e comportano l’aumento della pena da un terzo alla metà:
1) il fatto che il numero di lavoratori reclutati sia superiore a tre;
2) il fatto che uno o più dei soggetti reclutati siano minori in età non lavorativa;
3) l’aver commesso il fatto esponendo i lavoratori sfruttati a situazioni di grave pericolo, avuto riguardo alle caratteristiche delle prestazioni da svolgere e delle condizioni di lavoro.
</t>
    </r>
  </si>
  <si>
    <t>L.n. 549/1993</t>
  </si>
  <si>
    <t>art. 3-comma 6</t>
  </si>
  <si>
    <r>
      <t xml:space="preserve">(Cessazione e riduzione dell'impiego delle sostanze lesive)
</t>
    </r>
    <r>
      <rPr>
        <sz val="10"/>
        <rFont val="Arial"/>
        <family val="2"/>
      </rPr>
      <t xml:space="preserve">
6. Chiunque viola le disposizioni di cui al presente articolo e´ punito con l´arresto fino a due anni e con l´ammenda fino al triplo del valore delle sostanze utilizzate per fini produttivi, importate o commercializzate. Nei casi più gravi, alla condanna consegue la revoca dell´autorizzazione o della licenza in base alla quale viene svolta l´attività costituente illecito.</t>
    </r>
  </si>
  <si>
    <t>Se l'ente o una sua unità organizzativa è stabilmente utilizzato allo scopo unico o prevalente di consentire o agevolare la commissione dei delitti indicati nel comma 1, si applica la sanzione dell'interdizione definitiva dall'esercizio dell'attività ai sensi dell'articolo 16, comma 3</t>
  </si>
  <si>
    <r>
      <rPr>
        <b/>
        <u/>
        <sz val="10"/>
        <rFont val="Arial"/>
        <family val="2"/>
      </rPr>
      <t>(Traffico di influenze illecite)</t>
    </r>
    <r>
      <rPr>
        <b/>
        <sz val="10"/>
        <rFont val="Arial"/>
        <family val="2"/>
      </rPr>
      <t xml:space="preserve">
</t>
    </r>
    <r>
      <rPr>
        <sz val="10"/>
        <rFont val="Arial"/>
        <family val="2"/>
      </rPr>
      <t>Chiunque, fuori dei casi di concorso nei reati di cui agli articoli 318, 319, 319-ter e nei reati di corruzione di cui all'articolo 322-bis, sfruttando o vantando relazioni esistenti o asserite con un pubblico ufficiale o un incaricato di un pubblico servizio o uno degli altri soggetti di cui all'articolo 322-bis, indebitamente fa dare o promettere, a sé o ad altri, denaro o altra utilità, come prezzo della propria mediazione illecita verso un pubblico ufficiale o un incaricato di un pubblico servizio o uno degli altri soggetti di cui all'articolo 322-bis, ovvero per remunerarlo in relazione all'esercizio delle sue funzioni o dei suoi poteri, è punito con la pena della reclusione da un anno a quattro anni e sei mesi.
La stessa pena si applica a chi indebitamente dà o promette denaro o altra utilità.
La pena è aumentata se il soggetto che indebitamente fa dare o promettere, a sè o ad altri, denaro o altra utilità riveste la qualifica di pubblico ufficiale o di incaricato di un pubblico servizio.
Le pene sono altresì aumentate se i fatti sono commessi in relazione all'esercizio di attività giudiziarie o per remunerare il pubblico ufficiale o l'incaricato di un pubblico servizio o uno degli altri soggetti di cui all'articolo 322-bis in relazione al compimento di un atto contrario ai doveri d'ufficio o all'omissione o al ritardo di un atto del suo ufficio.
Se i fatti sono di particolare tenuità, la pena è diminuita.</t>
    </r>
  </si>
  <si>
    <t>346-bis</t>
  </si>
  <si>
    <t>Le sanzioni pecuniarie previste si applicano all'ente anche quando tali delitti sono stati commessi dalle persone indicate negli articoli 320 e 322-bis.
Si applicano le sanzioni interdittive previste dall'articolo 9, comma 2, per una durata non inferiore a quattro anni e non superiore a sette anni, se il reato è stato commesso da uno dei soggetti di cui all'articolo 5, comma 1, lettera a), e per una durata non inferiore a due anni e non superiore a quattro, se il reato è stato commesso da uno dei soggetti di cui all'articolo 5, comma 1, lettera b).</t>
  </si>
  <si>
    <t>24/48</t>
  </si>
  <si>
    <t>48/84</t>
  </si>
  <si>
    <t>art. 22, comma 12-bis</t>
  </si>
  <si>
    <t>art. 12, commi 3, 3-bis, 3-ter</t>
  </si>
  <si>
    <r>
      <rPr>
        <b/>
        <sz val="10"/>
        <rFont val="Arial"/>
        <family val="2"/>
      </rPr>
      <t>(Disposizioni contro le immigrazioni clandestine)</t>
    </r>
    <r>
      <rPr>
        <sz val="10"/>
        <rFont val="Arial"/>
        <family val="2"/>
      </rPr>
      <t xml:space="preserve">
3. Salvo che il fatto costituisca più grave reato, chiunque, in violazione delle disposizioni del presente testo unico, promuove, dirige, organizza, finanzia o effettua il trasporto di stranieri nel territorio dello Stato ovvero compie altri atti diretti a procurarne illegalmente l’ingresso nel territorio dello Stato, ovvero di altro Stato del quale la persona non è cittadina o non ha titolo di residenza permanente, è punito con la reclusione da cinque a quindici anni e con la multa di 15.000 euro per ogni persona nel caso in cui:
a) il fatto riguarda l’ingresso o la permanenza illegale nel territorio dello Stato di cinque o più persone;
b) la persona trasportata è stata esposta a pericolo per la sua vita o per la sua incolumità per procurarne l’ingresso o la permanenza illegale;
c) la persona trasportata è stata sottoposta a trattamento inumano o degradante per procurarne l’ingresso o la permanenza illegale;
d) il fatto è commesso da tre o più persone in concorso tra loro o utilizzando servizi internazionali di trasporto ovvero documenti contraffatti o alterati o comunque illegalmente ottenuti;
e) gli autori del fatto hanno la disponibilità di armi o materie esplodenti. 
3-bis. Se i fatti di cui al comma 3 sono commessi ricorrendo due o più delle ipotesi di cui alle lettere a), b), c), d) ed e) del medesimo comma, la pena ivi prevista è aumentata. 
3-ter. La pena detentiva è aumentata da un terzo alla metà e si applica la multa di 25.000 euro per ogni persona se i fatti di cui ai commi 1 e 3: 
a) sono commessi al fine di reclutare persone da destinare alla prostituzione o comunque allo sfruttamento sessuale o lavorativo ovvero riguardano l’ingresso di minori da impiegare in attività illecite al fine di favorirne lo sfruttamento;
b) sono commessi al fine di trarne profitto, anche indiretto.</t>
    </r>
  </si>
  <si>
    <t>art. 12, comma 5</t>
  </si>
  <si>
    <r>
      <rPr>
        <b/>
        <sz val="10"/>
        <rFont val="Arial"/>
        <family val="2"/>
      </rPr>
      <t>(Disposizioni contro le immigrazioni clandestine)</t>
    </r>
    <r>
      <rPr>
        <sz val="10"/>
        <rFont val="Arial"/>
        <family val="2"/>
      </rPr>
      <t xml:space="preserve">
5. Fuori dei casi previsti dai commi precedenti, e salvo che il fatto non costituisca più grave reato, chiunque, al fine di trarre un ingiusto profitto dalla condizione di illegalità dello straniero o nell'ambito delle attività punite a norma del presente articolo, favorisce la permanenza di questi nel territorio dello Stato in violazione delle norme del presente testo unico, è punito con la reclusione fino a quattro anni e con la multa fino a euro 15.493 (lire trenta milioni). Quando il fatto è commesso in concorso da due o più persone, ovvero riguarda la permanenza di cinque o più persone, la pena è aumentata da un terzo alla metà.</t>
    </r>
  </si>
  <si>
    <t>Legge 23/12/1986, n. 898</t>
  </si>
  <si>
    <t>Art. 2</t>
  </si>
  <si>
    <r>
      <rPr>
        <b/>
        <sz val="10"/>
        <rFont val="Arial"/>
        <family val="2"/>
      </rPr>
      <t>(Frode nelle pubbliche forniture)</t>
    </r>
    <r>
      <rPr>
        <sz val="10"/>
        <rFont val="Arial"/>
        <family val="2"/>
      </rPr>
      <t xml:space="preserve">
Chiunque commette frode nell'esecuzione dei contratti di fornitura o nell'adempimento degli altri obblighi contrattuali indicati nell'articolo precedente, è punito con la reclusione da uno a cinque anni e con la multa non inferiore a euro 1.032.
La pena è aumentata nei casi preveduti dal primo capoverso dell'articolo precedente.</t>
    </r>
  </si>
  <si>
    <r>
      <rPr>
        <b/>
        <sz val="10"/>
        <rFont val="Arial"/>
        <family val="2"/>
      </rPr>
      <t>(Frode ai danni del Fondo europeo agricolo)</t>
    </r>
    <r>
      <rPr>
        <sz val="10"/>
        <rFont val="Arial"/>
        <family val="2"/>
      </rPr>
      <t xml:space="preserve">
Ove il fatto non configuri il più grave reato previsto dall'articolo 640-bis del codice penale, chiunque, mediante l'esposizione di dati o notizie falsi, consegue indebitamente, per sé o per altri, aiuti, premi, indennità, restituzioni, contributi o altre erogazioni a carico totale o parziale del Fondo europeo agricolo di garanzia e del Fondo europeo agricolo per lo sviluppo rurale è punito con la reclusione da sei mesi a tre anni. La pena è della reclusione da sei mesi a quattro anni quando il danno o il profitto sono superiori a euro 100.000. Quando la somma indebitamente percepita è pari od inferiore a 5.000 euro si applica soltanto la sanzione amministrativa di cui agli articoli seguenti.
Agli effetti della disposizione del precedente comma 1 e di quella del comma 1 dell'articolo 3, alle erogazioni a carico del Fondo europeo agricolo di garanzia e del Fondo europeo agricolo per lo sviluppo rurale sono assimilate le quote nazionali previste dalla normativa comunitaria a complemento delle somme a carico di detti Fondi, nonché le erogazioni poste a totale carico della finanza nazionale sulla base della normativa comunitaria.
Con la sentenza il giudice determina altresì l'importo indebitamente percepito e condanna il colpevole alla restituzione di esso all'amministrazione che ha disposto la erogazione di cui al comma 1.</t>
    </r>
  </si>
  <si>
    <t>Se, in seguito alla commissione del delitto, l´ente ha conseguito un profitto di rilevante entità o è derivato un danno di particolare gravità, si applica la sanzione pecuniaria da duecento a seicento quote</t>
  </si>
  <si>
    <t xml:space="preserve">24-bis                                                      
(Delitti informatici e trattamento illecito di dati)                                                 </t>
  </si>
  <si>
    <t xml:space="preserve">25-ter 
(Reati societari)                                              </t>
  </si>
  <si>
    <t xml:space="preserve">25-quater                                      
(Delitti con finalità di terrorismo o di eversione dell'ordine democratico)                                                     </t>
  </si>
  <si>
    <t xml:space="preserve">25-quinquies                                                        (Delitti contro la personalità individuale)                                                 </t>
  </si>
  <si>
    <t xml:space="preserve">25-sexies 
(Abusi di mercato)                                                     </t>
  </si>
  <si>
    <t xml:space="preserve">25-octies                                                (Ricettazione, riciclaggio e impiego di denaro, beni o utilità di provenienza illecita, nonché autoriciclaggio)                                               </t>
  </si>
  <si>
    <t xml:space="preserve">25-novies                                                                                                       (Delitti in materia di violazione del diritto d'autore)                                            </t>
  </si>
  <si>
    <t>25-undecies
(Reati ambientali)</t>
  </si>
  <si>
    <t>25-duodecies
(Impiego di cittadini di paesi terzi in cui soggiorno è irregolare)</t>
  </si>
  <si>
    <t>25-terdecies
(Razzismo e Xenofobia)</t>
  </si>
  <si>
    <r>
      <t xml:space="preserve">(Peculato - limitatamente al primo comma)
</t>
    </r>
    <r>
      <rPr>
        <sz val="10"/>
        <rFont val="Arial"/>
        <family val="2"/>
      </rPr>
      <t>Il pubblico ufficiale o l'incaricato di un pubblico servizio, che, avendo per ragione del suo ufficio o servizio il possesso o comunque la disponibilità di denaro o di altra cosa mobile altrui , se ne appropria, è punito con la reclusione da quattro anni a dieci anni e sei mesi.</t>
    </r>
  </si>
  <si>
    <r>
      <t xml:space="preserve">(Peculato mediante profitto dell'errore altrui)
</t>
    </r>
    <r>
      <rPr>
        <sz val="10"/>
        <rFont val="Arial"/>
        <family val="2"/>
      </rPr>
      <t>Il pubblico ufficiale o l'incaricato di un pubblico servizio, il quale, nell'esercizio delle funzioni o del servizio, giovandosi dell'errore altrui, riceve o ritiene indebitamente, per sé o per un terzo, denaro od altra utilità, è punito con la reclusione da sei mesi a tre anni.
La pena è della reclusione da sei mesi a quattro anni quando il fatto offende gli interessi finanziari dell'Unione europea e il danno o il profitto sono superiori a euro 100.000.</t>
    </r>
  </si>
  <si>
    <r>
      <t xml:space="preserve">(Abuso d'ufficio)
</t>
    </r>
    <r>
      <rPr>
        <sz val="10"/>
        <rFont val="Arial"/>
        <family val="2"/>
      </rPr>
      <t>Salvo che il fatto non costituisca un più grave reato, il pubblico ufficiale o l'incaricato di pubblico servizio che, nello svolgimento delle funzioni o del servizio, in violazione di specifiche regole di condotta espressamente previste dalla legge o da atti aventi forza di legge e dalle quali non residuino margini di discrezionalità, ovvero omettendo di astenersi in presenza di un interesse proprio o di un prossimo congiunto o negli altri casi prescritti, intenzionalmente procura a sé o ad altri un ingiusto vantaggio patrimoniale ovvero arreca ad altri un danno ingiusto è punito con la reclusione da uno a quattro anni.
La pena è aumentata nei casi in cui il vantaggio o il danno hanno un carattere di rilevante gravità.</t>
    </r>
  </si>
  <si>
    <t>Le sanzioni pecuniarie si applicano all´ente anche quando tale delitto è stato commesso dalle persone indicate negli articoli 320 e 322-bis.</t>
  </si>
  <si>
    <t>25-quaterdecies
(Frode in competizioni sportive, esercizio abusivo di gioco o di scommessa e giochi d’azzardo esercitati a mezzo di apparecchi
vietati)</t>
  </si>
  <si>
    <t>Legge n. 401/1989</t>
  </si>
  <si>
    <t>Art. 1</t>
  </si>
  <si>
    <t>Art. 4</t>
  </si>
  <si>
    <t>Per i delitti si applica la sanzione pecuniaria fino a cinquecento quote, mentre per le contravvenzioni, la sanzione pecuniaria fino a duecentosessanta quote.</t>
  </si>
  <si>
    <r>
      <rPr>
        <b/>
        <sz val="10"/>
        <rFont val="Arial"/>
        <family val="2"/>
      </rPr>
      <t>(Dichiarazione fraudolenta mediante altri artifici)</t>
    </r>
    <r>
      <rPr>
        <sz val="10"/>
        <rFont val="Arial"/>
        <family val="2"/>
      </rPr>
      <t xml:space="preserve">
1. Fuori dai casi previsti dall'articolo 2, è punito con la reclusione da 3 anni a 8 anni (L.  157/2019) chiunque, al fine di evadere le imposte sui redditi o sul valore aggiunto, compiendo  operazioni simulate oggettivamente o soggettivamente ovvero avvalendosi di documenti falsi  o di altri mezzi fraudolenti idonei ad ostacolare l'accertamento e ad indurre in errore  l'amministrazione finanziaria, indica in una delle dichiarazioni relative a dette imposte elementi  attivi per un ammontare inferiore a quello effettivo od elementi passivi fittizi o crediti e ritenute fittizi,  quando, congiuntamente:
a) l'imposta evasa è superiore, con riferimento a taluna delle singole imposte,a eurotrentamila;
b) l'ammontare complessivo degli elementi attivi sottratti all'imposizione, anche mediante indicazione di  elementi passivi fittizi, è superiore al cinque per cento dell'ammontare complessivo degli elementi attivi  indicati in dichiarazione, o comunque, è superiore a euro un milione cinquecentomila, ovvero qualora  l'ammontare complessivo dei crediti e delle ritenute fittizie in diminuzione dell'imposta, è superiore al cinque  per cento dell'ammontare dell'imposta medesima o comunque a euro trentamila.
2. Il fatto si considera commesso avvalendosi di documenti falsi quando tali documenti sono registrati nelle  scritture contabili obbligatorie o sono detenuti a fini di prova nei confronti dell'amministrazione finanziaria.
3. Ai fini dell'applicazione della disposizione del comma 1, non costituiscono mezzi fraudolenti la mera  violazione degli obblighi di fatturazione e di annotazione degli elementi attivi nelle scritture contabili o la sola  indicazione nelle fatture o nelle annotazioni di elementi attivi inferiori a quelli reali</t>
    </r>
  </si>
  <si>
    <r>
      <rPr>
        <b/>
        <sz val="10"/>
        <rFont val="Arial"/>
        <family val="2"/>
      </rPr>
      <t>(Occultamento o distruzione di documenti contabili)</t>
    </r>
    <r>
      <rPr>
        <sz val="10"/>
        <rFont val="Arial"/>
        <family val="2"/>
      </rPr>
      <t xml:space="preserve">
1. Salvo che il fatto costituisca più grave reato, è punito con la reclusione da tre a sette anni  chiunque, al fine di evadere le imposte sui redditi o sul valore aggiunto, ovvero di consentire l'evasione a  terzi, occulta o distrugge in tutto o in parte le scritture contabili o i documenti di cui è  obbligatoria la conservazione, in modo da non consentire la ricostruzione dei redditi o  del volume di affari.</t>
    </r>
  </si>
  <si>
    <r>
      <rPr>
        <b/>
        <sz val="10"/>
        <rFont val="Arial"/>
        <family val="2"/>
      </rPr>
      <t>(Dichiarazione infedele)</t>
    </r>
    <r>
      <rPr>
        <sz val="10"/>
        <rFont val="Arial"/>
        <family val="2"/>
      </rPr>
      <t xml:space="preserve">
1. Fuori dei casi previsti dagli articoli 2 e 3, è punito con la reclusione da due anni a quattro anni e sei mesi chiunque, al fine di evadere le imposte sui redditi o sul valore aggiunto, indica in una delle dichiarazioni annuali relative a dette imposte elementi attivi per un ammontare inferiore a quello effettivo od elementi passivi inesistenti, quando, congiuntamente:
a) l'imposta evasa è superiore, con riferimento a taluna delle singole imposte, a euro centomila;
b) l'ammontare complessivo degli elementi attivi sottratti all'imposizione, anche mediante indicazione di elementi passivi inesistenti, è superiore al dieci per cento dell'ammontare complessivo degli elementi attivi indicati in dichiarazione, o, comunque, è superiore a euro due milioni.
1-bis. Ai fini dell'applicazione della disposizione del comma 1, non si tiene conto della non corretta classificazione, della valutazione di elementi attivi o passivi oggettivamente esistenti, rispetto ai quali i criteri concretamente applicati sono stati comunque indicati nel bilancio ovvero in altra documentazione rilevante ai fini fiscali, della violazione dei criteri di determinazione dell'esercizio di competenza, della non inerenza, della non deducibilità di elementi passivi reali.
1-ter. Fuori dei casi di cui al comma 1-bis, non danno luogo a fatti punibili le valutazioni che complessivamente considerate, differiscono in misura inferiore al 10 per cento da quelle corrette. Degli importi compresi in tale percentuale non si tiene conto nella verifica del superamento delle soglie di punibilità previste dal comma 1, lettere a) e b) (1).</t>
    </r>
  </si>
  <si>
    <r>
      <rPr>
        <b/>
        <sz val="10"/>
        <rFont val="Arial"/>
        <family val="2"/>
      </rPr>
      <t>(Omessa dichiarazione)</t>
    </r>
    <r>
      <rPr>
        <sz val="10"/>
        <rFont val="Arial"/>
        <family val="2"/>
      </rPr>
      <t xml:space="preserve">
1. È punito con la reclusione da due a cinque anni chiunque al fine di evadere le imposte sui redditi o sul valore aggiunto, non presenta, essendovi obbligato, una delle dichiarazioni relative a dette imposte, quando l'imposta evasa è superiore, con riferimento a taluna delle singole imposte ad euro cinquantamila.
1-bis. È punito con la reclusione da due a cinque anni chiunque non presenta, essendovi obbligato, la dichiarazione di sostituto d'imposta, quando l'ammontare delle ritenute non versate è superiore ad euro cinquantamila.
2. Ai fini della disposizione prevista dai commi 1 e 1-bis non si considera omessa la dichiarazione presentata entro novanta giorni dalla scadenza del termine o non sottoscritta o non redatta su uno stampato conforme al modello prescritto.</t>
    </r>
  </si>
  <si>
    <t>D.lgs. 74/2000</t>
  </si>
  <si>
    <t>Art. 2, comma 1</t>
  </si>
  <si>
    <t>Se l'ente ha conseguito un profitto di rilevante entità la sanzione pecuniaria è aumentata di un terzo</t>
  </si>
  <si>
    <t>Art. 3</t>
  </si>
  <si>
    <t>Art. 10</t>
  </si>
  <si>
    <t>Art. 11</t>
  </si>
  <si>
    <t>Art. 5</t>
  </si>
  <si>
    <t>Art. 10-quater</t>
  </si>
  <si>
    <t>25-quinquiesdecies
(Reati tributari)</t>
  </si>
  <si>
    <t>Decreto del Presidente della Repubblica 23 gennaio 1973, n. 43</t>
  </si>
  <si>
    <t>Art. 282</t>
  </si>
  <si>
    <t>Art. 283</t>
  </si>
  <si>
    <t>25-sexiesdecies
(Contrabbando)</t>
  </si>
  <si>
    <t>Art. 284</t>
  </si>
  <si>
    <t>Art. 285</t>
  </si>
  <si>
    <t>Art. 286</t>
  </si>
  <si>
    <t>Art. 287</t>
  </si>
  <si>
    <t>Art. 288</t>
  </si>
  <si>
    <t>Art. 289</t>
  </si>
  <si>
    <t>Art. 290</t>
  </si>
  <si>
    <t>Art. 291</t>
  </si>
  <si>
    <t>Art. 291-bis</t>
  </si>
  <si>
    <t>Art. 291-ter</t>
  </si>
  <si>
    <t>Art. 291-quater</t>
  </si>
  <si>
    <t>Art. 292</t>
  </si>
  <si>
    <t>Art. 295</t>
  </si>
  <si>
    <r>
      <rPr>
        <b/>
        <sz val="10"/>
        <rFont val="Arial"/>
        <family val="2"/>
      </rPr>
      <t>(Contrabbando nel movimento delle merci attraverso i confini di terra e gli spazi doganali)</t>
    </r>
    <r>
      <rPr>
        <sz val="10"/>
        <rFont val="Arial"/>
        <family val="2"/>
      </rPr>
      <t xml:space="preserve">
E' punito con la multa non minore di due e non maggiore di dieci voltei diritti di confine dovuti chiunque:
a) introduce merci estere attraverso il confine di terra in violazione delle prescrizioni, divieti e limitazioni stabiliti a norma dell'art. 16;
b) scarica o deposita merci estere nello spazio intermedio tra la frontiera e la più vicina dogana;
c) è sorpreso con merci estere nascoste sulla persona o nei bagagli o nei colli o nelle suppellettili o fra merci di altro genere od in qualunque mezzo di trasporto, per sottrarle alla visita doganale;
d) asporta merci dagli spazi doganali senza aver pagato i diritti dovuti o senza averne garantito il pagamento, salvo quanto previsto nell'art. 90;
e) porta fuori del territorio doganale, nelle condizioni prevedute nelle lettere precedenti, merci nazionali o nazionalizzate soggette a diritti di confine;
f) detiene merci estere, quando ricorrano le circostanze prevedute nel secondo comma dell'art. 25 per il delitto di contrabbando</t>
    </r>
  </si>
  <si>
    <r>
      <rPr>
        <b/>
        <sz val="10"/>
        <rFont val="Arial"/>
        <family val="2"/>
      </rPr>
      <t>(Contrabbando nel movimento delle merci nei laghi di confine)</t>
    </r>
    <r>
      <rPr>
        <sz val="10"/>
        <rFont val="Arial"/>
        <family val="2"/>
      </rPr>
      <t xml:space="preserve">
E' punito con la multa non minore di due e non maggiore di dieci volte i diritti di confine dovuti il capitano:
a) che introduce attraverso il lago Maggiore o il lago di Lugano nei bacini di Porlezza, merci estere senza presentarle ad una delle dogane nazionali più vicine al confine, salva la eccezione preveduta nel terzo comma dell'art. 102;
b) che, senza il permesso della dogana, trasportando merci estere con navi nei tratti del lago di Lugano in cui non sono dogane, rasenta le sponde nazionali opposte a quelle estere o getta l'ancora o sta alla cappa ovvero comunque si mette in comunicazione con il territorio doganale dello Stato, in modo che sia agevole lo sbarco o l'imbarco delle merci stesse, salvo casi di forza maggiore.
Con la stessa pena è punito chiunque nasconde nella nave merci estere allo scopo di sottrarle alla visita doganale.</t>
    </r>
  </si>
  <si>
    <r>
      <rPr>
        <b/>
        <sz val="10"/>
        <rFont val="Arial"/>
        <family val="2"/>
      </rPr>
      <t>(Contrabbando nel movimento marittimo delle merci)</t>
    </r>
    <r>
      <rPr>
        <sz val="10"/>
        <rFont val="Arial"/>
        <family val="2"/>
      </rPr>
      <t xml:space="preserve">
E' punito con la multa non minore di due e non maggiore di dieci volte i diritti di confine dovuti il capitano:
a) che, senza il permesso della dogana, trasportando merci estere con navi, rasenta il lido del mare o getta l'ancora o sta alla cappa in prossimità del lido stesso, salvo casi di forza maggiore;
b) che, trasportando merci estere, approda in luoghi dove non sono dogane, ovvero sbarca o trasborda le merci stesse in violazione delle prescrizioni, divieti e limitazioni stabiliti a norma dell'art. 16, salvi i casi di forza maggiore;
c) che trasporta senza manifesto merci estere con nave di stazza netta non superiore a duecento tonnellate, nei casi in cui il manifesto è prescritto;
d) che al momento della partenza della nave non ha a bordo le merci estere o le merci nazionali in esportazione con restituzione di diritti che vi si dovrebbero trovare secondo il manifesto e gli altri documenti doganali;
e) che trasporta merci estere da una dogana all'altra, con nave di stazza netta non superiore a cinquanta tonnellate, senza la relativa bolletta di cauzione:
f) che ha imbarcato merci estere in uscita dal territorio doganale su nave di stazza non superiore a cinquanta tonnellate, salvo quanto previsto nell'art. 254 per l'imbarco di provviste di bordo.
Con la stessa pena è punito chiunque nasconde nella nave merci estere allo scopo di sottrarle alla visita doganale.</t>
    </r>
  </si>
  <si>
    <r>
      <rPr>
        <b/>
        <sz val="10"/>
        <rFont val="Arial"/>
        <family val="2"/>
      </rPr>
      <t>(Contrabbando nel movimento delle merci per via aerea)</t>
    </r>
    <r>
      <rPr>
        <sz val="10"/>
        <rFont val="Arial"/>
        <family val="2"/>
      </rPr>
      <t xml:space="preserve">
E' punito con la multa non minore di due e non maggiore di dieci volte i diritti di confine dovuti il comandante di aeromobile:
a) che trasporta merci estere nel territorio dello Stato senza essere munito del manifesto, quando questo è prescritto;
b) che al momento della partenza dell'aeromobile non ha a bordo le merci estere, le quali vi si dovrebbero trovare secondo il manifesto e gli altri documenti doganali;
c) che asporta merci dai luoghi di approdo dell'aeromobile senza il compimento delle prescritte operazioni doganali;
d) che, atterrando fuori di un aeroporto doganale, omette di denunciare, entro il più breve termine, l'atterraggio alle Autorità indicate dall'art. 114. In tali casi è considerato introdotto in contrabbando nel territorio doganale, oltre il carico, anche l'aeromobile.
Con la stessa pena è punito chiunque da un aeromobile in volo getta nel territorio doganale merci estere, ovvero le nasconde nell'aeromobile stesso allo scopo di sottrarle alla visita doganale.
Le pene sopraindicate si applicano indipendentemente da quello comminate per il medesimo fatto dalle leggi speciali sulla navigazione aerea, in quanto non riguardino la materia doganale.</t>
    </r>
  </si>
  <si>
    <r>
      <rPr>
        <b/>
        <sz val="10"/>
        <rFont val="Arial"/>
        <family val="2"/>
      </rPr>
      <t>(Contrabbando nelle zone extra-doganali)</t>
    </r>
    <r>
      <rPr>
        <sz val="10"/>
        <rFont val="Arial"/>
        <family val="2"/>
      </rPr>
      <t xml:space="preserve">
E' punito con la multa non minore di due e non maggiore di dieci volte i diritti di confine dovuti chiunque nei territori extra doganali indicati nell'art. 2, costituisce depositi non permessi di merci estere soggette a diritti di confine, o li costituisce in misura superiore a quella consentita.</t>
    </r>
  </si>
  <si>
    <r>
      <rPr>
        <b/>
        <sz val="10"/>
        <rFont val="Arial"/>
        <family val="2"/>
      </rPr>
      <t>(Contrabbando per indebito uso di merci importate con agevolazioni doganali)</t>
    </r>
    <r>
      <rPr>
        <sz val="10"/>
        <rFont val="Arial"/>
        <family val="2"/>
      </rPr>
      <t xml:space="preserve">
E' punito con la multa non minore di due e non maggiore di dieci volte i diritti di confine dovuti chiunque dà, in tutto o in parte, a merci estere importate in franchigia e con riduzione dei diritti stessi una destinazione od un uso diverso da quello per il quale fu concessa la franchigia o la riduzione, salvo quanto previsto nell'art. 140</t>
    </r>
  </si>
  <si>
    <r>
      <rPr>
        <b/>
        <sz val="10"/>
        <rFont val="Arial"/>
        <family val="2"/>
      </rPr>
      <t>(Contrabbando nei depositi doganali)</t>
    </r>
    <r>
      <rPr>
        <sz val="10"/>
        <rFont val="Arial"/>
        <family val="2"/>
      </rPr>
      <t xml:space="preserve">
Il concessionario di un magazzino doganale di proprietà privata, che vi detiene merci estere per le quali non vi è stata la prescritta dichiarazione d'introduzione o che non risultano assunte in carico nei registri di deposito, è punito con la multa non minore di due e non maggiore di dieci volte i diritti di confine dovuti.</t>
    </r>
  </si>
  <si>
    <r>
      <rPr>
        <b/>
        <sz val="10"/>
        <rFont val="Arial"/>
        <family val="2"/>
      </rPr>
      <t>(Contrabbando nel cabotaggio e nella circolazione)</t>
    </r>
    <r>
      <rPr>
        <sz val="10"/>
        <rFont val="Arial"/>
        <family val="2"/>
      </rPr>
      <t xml:space="preserve">
E' punito con la multa non minore di due e non maggiore di dieci volte i diritti di confine dovuti chiunque introduce nello Stato merci estere in sostituzione di merci nazionali o nazionalizzate spedite in cabotaggio od in circolazione.</t>
    </r>
  </si>
  <si>
    <r>
      <rPr>
        <b/>
        <sz val="10"/>
        <rFont val="Arial"/>
        <family val="2"/>
      </rPr>
      <t>(Contrabbando nell'esportazione di merci ammesse a restituzione di diritti)</t>
    </r>
    <r>
      <rPr>
        <sz val="10"/>
        <rFont val="Arial"/>
        <family val="2"/>
      </rPr>
      <t xml:space="preserve">
Chiunque usa mezzi fraudolenti allo scopo di ottenere indebita restituzione di diritti stabiliti per l'importazione delle materie prime impiegate nella fabbricazione di merci nazionali che si esportano, è punito con la multa non minore di due volte l'ammontare dei diritti che indebitamente ha riscosso o tentava di riscuotere, e non maggiore del decuplo di essi.</t>
    </r>
  </si>
  <si>
    <r>
      <rPr>
        <b/>
        <sz val="10"/>
        <rFont val="Arial"/>
        <family val="2"/>
      </rPr>
      <t>(Contrabbando nell'importazione od esportazione temporanea)</t>
    </r>
    <r>
      <rPr>
        <sz val="10"/>
        <rFont val="Arial"/>
        <family val="2"/>
      </rPr>
      <t xml:space="preserve">
Chiunque nelle operazioni di importazione o di esportazione temporanea o nelle operazioni di riesportazione e di reimportazione, allo scopo di sottrarre merci al pagamento di diritti che sarebbero dovuti, sottopone le merci stesse a manipolazioni artificiose ovvero usa altri mezzi fraudolenti, è punito con la multa non minore di due e non maggiore di dieci volte l'ammontare dei diritti evasi o che tentava di evadere</t>
    </r>
  </si>
  <si>
    <r>
      <rPr>
        <b/>
        <sz val="10"/>
        <rFont val="Arial"/>
        <family val="2"/>
      </rPr>
      <t>(Contrabbando di tabacchi lavorati esteri)</t>
    </r>
    <r>
      <rPr>
        <sz val="10"/>
        <rFont val="Arial"/>
        <family val="2"/>
      </rPr>
      <t xml:space="preserve">
Chiunque introduce, vende, trasporta, acquista o detiene nel territorio dello Stato un quantitativo di tabacco lavorato estero di contrabbando superiore a dieci chilogrammi convenzionali è punito con la multa di euro 5 (lire diecimila) per ogni grammo convenzionale di prodotto, come definito dall'articolo 9 della legge 7 marzo 1985, n. 76, e con la reclusione da due a cinque anni.
I fatti previsti dal comma 1, quando hanno ad oggetto un quantitativo di tabacco lavorato estero fino a dieci chilogrammi convenzionali, sono puniti con la multa di euro 5 (lire diecimila) per ogni grammo convenzionale di prodotto e comunque in misura non inferiore a euro 516 (lire 1 milione)</t>
    </r>
  </si>
  <si>
    <r>
      <rPr>
        <b/>
        <sz val="10"/>
        <rFont val="Arial"/>
        <family val="2"/>
      </rPr>
      <t>(Circostanze aggravanti del delitto di contrabbando di tabacchi lavorati esteri)</t>
    </r>
    <r>
      <rPr>
        <sz val="10"/>
        <rFont val="Arial"/>
        <family val="2"/>
      </rPr>
      <t xml:space="preserve">
Se i fatti previsti dall'articolo 291-bis sono commessi adoperando mezzi di trasporto appartenenti a persone estranee al reato, la pena è aumentata.
Nelle ipotesi previste dall'articolo 291-bis, si applica la multa di euro 25 (lire cinquantamila) per ogni grammo convenzionale di prodotto e la reclusione da tre a sette anni, quando:
a) nel commettere il reato o nei comportamenti diretti ad assicurare il prezzo, il prodotto, il profitto o l'impunità del reato, il colpevole faccia uso delle armi o si accerti averle possedute nell'esecuzione del reato;
b) nel commettere il reato o immediatamente dopo l'autore è sorpreso insieme a due o più persone in condizioni tali da frapporre ostacolo agli organi di polizia;
c) il fatto è connesso con altro reato contro la fede pubblica o contro la pubblica amministrazione;
d) nel commettere il reato l'autore ha utilizzato mezzi di trasporto, che, rispetto alle caratteristiche omologate, presentano alterazioni o modifiche idonee ad ostacolare l'intervento degli organi di polizia ovvero a provocare pericolo per la pubblica incolumità;
e) nel commettere il reato l'autore ha utilizzato società di persone o di capitali ovvero si è avvalso di disponibilità finanziarie in qualsiasi modo costituite in Stati che non hanno ratificato la Convenzione sul riciclaggio, la ricerca, il sequestro e la confisca dei proventi di reato, fatta a Strasburgo l'8 novembre 1990, ratificata e resa esecutiva ai sensi della legge 9 agosto 1993, n. 328, e che comunque non hanno stipulato e ratificato convenzioni di assistenza giudiziaria con l'Italia aventi ad oggetto il delitto di contrabbando.
La circostanza attenuante prevista dall'articolo 62-bis del codice penale, se concorre con le circostanze aggravanti di cui alle lettere a) e d) del comma 2 del presente articolo, non può essere ritenuta equivalente o prevalente rispetto a esse e la diminuzione di pena si opera sulla quantità di pena risultante dall'aumento conseguente alle predette aggravanti.</t>
    </r>
  </si>
  <si>
    <r>
      <rPr>
        <b/>
        <sz val="10"/>
        <rFont val="Arial"/>
        <family val="2"/>
      </rPr>
      <t>(Associazione per delinquere finalizzata al contrabbando di tabacchi lavorati esteri)</t>
    </r>
    <r>
      <rPr>
        <sz val="10"/>
        <rFont val="Arial"/>
        <family val="2"/>
      </rPr>
      <t xml:space="preserve">
Quando tre o più persone si associano allo scopo di commettere più delitti tra quelli previsti dall'articolo 291-bis, coloro che promuovono, costituiscono, dirigono, organizzano o finanziano l'associazione sono puniti, per ciò solo, con la reclusione da tre a otto anni.
Chi partecipa all'associazione è punito con la reclusione da un anno a sei anni.
La pena è aumentata se il numero degli associati è di dieci o più.
Se l'associazione è armata ovvero se ricorrono le circostanze previste dalle lettere d) od e) del comma 2 dell'articolo 291-ter, si applica la pena della reclusione da cinque a quindici anni nei casi previsti dal comma 1 del presente articolo, e da quattro a dieci anni nei casi previsti dal comma 2. L'associazione si considera armata quando i partecipanti hanno la disponibilità, per il conseguimento delle finalità dell'associazione, di armi o materie esplodenti, anche se occultate o tenute in luogo di deposito.
Le pene previste dagli articoli 291-bis, 291-ter e dal presente articolo sono diminuite da un terzo alla metà nei confronti dell'imputato che, dissociandosi dagli altri, si adopera per evitare che l'attività delittuosa sia portata ad ulteriori conseguenze anche aiutando concretamente l'autorità di polizia o l'autorità giudiziaria nella raccolta di elementi decisivi per la ricostruzione dei fatti e per l'individuazione o la cattura degli autori del reato o per la individuazione di risorse rilevanti per la commissione dei delitti.</t>
    </r>
  </si>
  <si>
    <r>
      <rPr>
        <b/>
        <sz val="10"/>
        <rFont val="Arial"/>
        <family val="2"/>
      </rPr>
      <t>(Altri casi di contrabbando)</t>
    </r>
    <r>
      <rPr>
        <sz val="10"/>
        <rFont val="Arial"/>
        <family val="2"/>
      </rPr>
      <t xml:space="preserve">
Chiunque, fuori dei casi preveduti negli articoli precedenti, sottrae merci al pagamento dei diritti di confine dovuti, è punito con la multa non minore di due e non maggiore di dieci volte i diritti medesimi.</t>
    </r>
  </si>
  <si>
    <t>D.L. 21
settembre 2019, n. 105</t>
  </si>
  <si>
    <t>Art. 1, comma 11</t>
  </si>
  <si>
    <r>
      <rPr>
        <b/>
        <sz val="10"/>
        <rFont val="Arial"/>
        <family val="2"/>
      </rPr>
      <t>(Violazione delle norme in materia di Perimetro di sicurezza nazionale cibernetica)</t>
    </r>
    <r>
      <rPr>
        <sz val="10"/>
        <rFont val="Arial"/>
        <family val="2"/>
      </rPr>
      <t xml:space="preserve">
11.   Chiunque,   allo   scopo   di   ostacolare   o   condizionare l'espletamento dei procedimenti di cui al comma 2, lettera b),  o  al comma 6, lettera a), o  delle  attivita'  ispettive  e  di  vigilanza previste dal comma 6,  lettera  c),  fornisce  informazioni,  dati  o elementi  di  fatto  non  rispondenti  al  vero,  rilevanti  per   la
predisposizione o l'aggiornamento degli elenchi di cui  al  comma  2, lettera b), o ai fini delle comunicazioni di cui al comma 6,  lettera a), o per lo svolgimento delle attivita' ispettive e di vigilanza  di cui al comma 6), lettera c) od omette di comunicare entro  i  termini prescritti i predetti dati, informazioni  o  elementi  di  fatto,  e' punito  con  la  reclusione  da  uno  a  cinque  anni   e   all'ente, responsabile ai sensi del decreto legislativo 8 giugno 2001, n.  231, si applica la sanzione pecuniaria fino a quattrocento quote.</t>
    </r>
  </si>
  <si>
    <t xml:space="preserve">25-quater1                                           
(Pratiche di mutilazione degli organi genitali femminili)                                                    </t>
  </si>
  <si>
    <t>493-ter</t>
  </si>
  <si>
    <t>493-quater</t>
  </si>
  <si>
    <t>640-ter</t>
  </si>
  <si>
    <t xml:space="preserve">25-decies                                          
(Induzione  a  non rendere dichiarazioni o a rendere dichiarazioni mendaci all'autorita' giudiziaria)                                          </t>
  </si>
  <si>
    <r>
      <t xml:space="preserve">(Detenzione e diffusione di apparecchiature, dispositivi o programmi informatici diretti a commettere reati riguardanti strumenti di pagamento diversi dai contanti)
</t>
    </r>
    <r>
      <rPr>
        <sz val="10"/>
        <rFont val="Arial"/>
        <family val="2"/>
      </rPr>
      <t>Salvo che il fatto costituisca più grave reato, chiunque, al fine di farne uso o di consentirne ad altri l'uso nella commissione di reati riguardanti strumenti di pagamento diversi dai contanti, produce, importa, esporta, vende, trasporta, distribuisce, mette a disposizione o in qualsiasi modo procura a sé o a altri apparecchiature, dispositivi o programmi informatici che, per caratteristiche tecnico-costruttive o di progettazione, sono costruiti principalmente per commettere tali reati, o sono specificamente adattati al medesimo scopo, è punito con la reclusione sino a due anni e la multa sino a 1000 euro.
In caso di condanna o di applicazione della pena su richiesta delle parti a norma dell'articolo 444 del codice di procedura penale per il delitto di cui al primo comma è sempre ordinata la confisca delle apparecchiature, dei dispositivi o dei programmi informatici predetti, nonché la confisca del profitto o del prodotto del reato ovvero, quando essa non è possibile, la confisca di beni, somme di denaro e altre utilità di cui il reo ha la disponibilità per un valore corrispondente a tale profitto o prodotto.</t>
    </r>
  </si>
  <si>
    <r>
      <t xml:space="preserve">(Furto di beni culturali)
</t>
    </r>
    <r>
      <rPr>
        <sz val="10"/>
        <rFont val="Arial"/>
        <family val="2"/>
      </rPr>
      <t xml:space="preserve">1. Chiunque si impossessa di un bene culturale mobile altrui, sottraendolo a chi lo detiene, al fine di trarne profitto, per se' o per altri, o si impossessa di beni culturali appartenenti allo Stato, in quanto rinvenuti nel sottosuolo o nei fondali  marini,  e'  punito con la reclusione da due a sei anni e con la multa da euro 927 a euro 1.500. 
2.La pena è della reclusione da quattro a dieci anni e della multa da euro 927 a euro 2.000 se il reato è aggravato da una o più delle circostanze previste nel primo comma dell'articolo 625 o se il furto di beni culturali appartenenti allo Stato, in  quanto rinvenuti nel sottosuolo o nei fondali marini, è commesso da chi abbia ottenuto la concessione di ricerca prevista dalla legge.
</t>
    </r>
  </si>
  <si>
    <t xml:space="preserve">Art. 518-bis </t>
  </si>
  <si>
    <r>
      <t xml:space="preserve">(Appropriazione indebita di beni culturali)
</t>
    </r>
    <r>
      <rPr>
        <sz val="10"/>
        <rFont val="Arial"/>
        <family val="2"/>
      </rPr>
      <t>1. Chiunque, per procurare a se' o ad altri un ingiusto profitto, si appropria di un bene culturale  altrui  di  cui  abbia,  a  qualsiasi titolo, il possesso e' punito con la reclusione da uno a quattro anni e con la multa da euro 516 a euro 1.500. 
2. Se il fatto e' commesso su cose  possedute  a  titolo  di  deposito necessario, la pena e' aumentata.</t>
    </r>
  </si>
  <si>
    <t>Art. 518-ter</t>
  </si>
  <si>
    <r>
      <t xml:space="preserve">(Ricettazione di beni culturali)
</t>
    </r>
    <r>
      <rPr>
        <sz val="10"/>
        <rFont val="Arial"/>
        <family val="2"/>
      </rPr>
      <t>1. Fuori dei casi di concorso nel reato, chi, al fine di procurare a se' o  ad  altri  un  profitto,  acquista, riceve od occulta beni culturali provenienti da un qualsiasi  delitto, o comunque si intromette nel farli acquistare, ricevere od occultare, e' punito con la reclusione da quattro a dieci anni e con la multa da euro 1.032  a euro 15.000. 
2. La pena è aumentata quando il fatto riguarda beni culturali provenienti dai delitti di rapina aggravata  ai  sensi  dell'articolo 628, terzo comma, e di estorsione aggravata ai sensi dell'articolo 629, secondo comma. 
3. Le disposizioni del presente articolo si applicano anche quando l'autore del delitto da cui i beni culturali provengono non è imputabile o non è punibile ovvero quando manca  una condizione di procedibilità riferita a tale delitto.</t>
    </r>
  </si>
  <si>
    <t>Art. 518-quater</t>
  </si>
  <si>
    <r>
      <t xml:space="preserve">(Falsificazione in scrittura privata relativa a beni culturali)
</t>
    </r>
    <r>
      <rPr>
        <sz val="10"/>
        <rFont val="Arial"/>
        <family val="2"/>
      </rPr>
      <t>1. Chiunque forma, in tutto o in parte, una scrittura privata  falsa o, in tutto o in parte, altera, distrugge, sopprime  od  occulta  una scrittura privata vera, in relazione a beni culturali mobili, al fine di farne apparire lecita la provenienza, e' punito con la  reclusione da uno a quattro anni. 
2. Chiunque fa uso della scrittura privata di cui al primo comma, senza aver concorso nella sua formazione o alterazione, e' punito con la reclusione da otto mesi a due anni e otto mesi.</t>
    </r>
  </si>
  <si>
    <t>Art. 518-octies</t>
  </si>
  <si>
    <r>
      <t xml:space="preserve">(Violazioni in materia di alienazione di beni culturali)
</t>
    </r>
    <r>
      <rPr>
        <sz val="10"/>
        <rFont val="Arial"/>
        <family val="2"/>
      </rPr>
      <t xml:space="preserve">E' punito con la reclusione da sei mesi a due anni e con la multa da euro 2.000 a euro 80.000: 
    1) chiunque, senza la prescritta autorizzazione, aliena o immette sul mercato beni culturali; 
    2) chiunque, essendovi  tenuto, non presenta, nel termine di trenta giorni, la denuncia degli atti di trasferimento della proprieta' o della detenzione di beni culturali; 
    3) l'alienante di un bene culturale soggetto a prelazione che effettua la consegna della cosa in pendenza del termine di sessanta giorni dalla data di ricezione della denuncia di trasferimento.
</t>
    </r>
  </si>
  <si>
    <t>Art. 518-novies</t>
  </si>
  <si>
    <r>
      <t xml:space="preserve">(Importazione illecita di beni culturali)
</t>
    </r>
    <r>
      <rPr>
        <sz val="10"/>
        <rFont val="Arial"/>
        <family val="2"/>
      </rPr>
      <t>Chiunque, fuori dei casi di concorso nei reati previsti dagli articoli 518-quater, 518-quinquies, 518-sexies e 518-septies, importa beni culturali provenienti da delitto ovvero rinvenuti a seguito di ricerche svolte senza autorizzazione, ove  prevista  dall'ordinamento dello Stato in cui il rinvenimento ha avuto luogo, ovvero esportati da un altro Stato in violazione della legge in materia di protezione del patrimonio culturale di quello Stato, e' punito con la reclusione da due a sei anni e con la multa da euro 258 a euro 5.165.</t>
    </r>
  </si>
  <si>
    <t>Art. 518-decies</t>
  </si>
  <si>
    <r>
      <t xml:space="preserve">(Uscita o esportazione illecite di beni culturali)
</t>
    </r>
    <r>
      <rPr>
        <sz val="10"/>
        <rFont val="Arial"/>
        <family val="2"/>
      </rPr>
      <t>1. Chiunque trasferisce all'estero beni culturali, cose di interesse artistico, storico, archeologico, etnoantropologico, bibliografico,documentale o archivistico o altre cose oggetto di specifiche disposizioni di tutela ai sensi della normativa sui beni culturali, senza attestato di libera circolazione o licenza di esportazione,  e' punito con la reclusione da due a otto anni e con la multa fino a euro 80.000. 
2. La pena prevista al primo comma si applica altresi' nei confronti di chiunque non fa rientrare nel territorio nazionale, alla scadenza del termine, beni culturali, cose di interesse artistico, storico, archeologico, etnoantropologico, bibliografico, documentale o archivistico o altre cose oggetto di specifiche disposizioni di tutela ai sensi della normativa sui beni culturali, per i quali siano state autorizzate l'uscita o l'esportazione temporanee, nonche' nei confronti di chiunque rende dichiarazioni mendaci al fine di comprovare al competente ufficio di esportazione, ai sensi di legge, la non assoggettabilita' di cose di interesse culturale ad autorizzazione all'uscita dal territorio nazionale.</t>
    </r>
  </si>
  <si>
    <t>Art. 518-undecies</t>
  </si>
  <si>
    <t>Art. 518-duodecies</t>
  </si>
  <si>
    <r>
      <t xml:space="preserve">(Contraffazione di opere d'arte)
</t>
    </r>
    <r>
      <rPr>
        <sz val="10"/>
        <rFont val="Arial"/>
        <family val="2"/>
      </rPr>
      <t>1. E' punito con la reclusione da uno a cinque anni e con la multa da euro 3.000 a euro 10.000: 
    1) chiunque, al fine di trarne  profitto, contraffa', altera o riproduce un'opera di pittura, scultura o grafica ovvero un oggetto di antichita' o di interesse storico o archeologico; 
    2) chiunque, anche  senza aver concorso nella contraffazione, alterazione o riproduzione, pone in commercio, detiene per farne commercio, introduce a questo fine nel territorio dello Stato o comunque pone in circolazione, come autentici, esemplari contraffatti, alterati o riprodotti di opere di pittura, scultura o grafica, di oggetti di antichita' o di oggetti di interesse storico o archeologico; 
    3) chiunque, conoscendone la falsita', autentica opere od oggetti indicati ai numeri 1) e 2) contraffatti, alterati o riprodotti; 
    4)   chiunque, mediante altre dichiarazioni, perizie, pubblicazioni, apposizione di timbri o etichette o con qualsiasi altro mezzo, accredita o contribuisce ad accreditare, conoscendone la falsita', come autentici opere od oggetti indicati ai numeri 1) e  2) contraffatti, alterati o riprodotti. 
2. E' sempre ordinata la confisca degli esemplari contraffatti, alterati o riprodotti delle opere o degli oggetti indicati nel primo comma, salvo che si tratti di cose appartenenti a persone estranee al reato. Delle cose confiscate e' vietata, senza limiti  di  tempo, la vendita nelle aste dei corpi di reato.</t>
    </r>
  </si>
  <si>
    <t>Art. 518-quaterdecies</t>
  </si>
  <si>
    <t>Art. 518-sexies</t>
  </si>
  <si>
    <t>Se l'ente o una sua unita' organizzativa viene stabilmente utilizzato allo scopo unico o prevalente di consentire o agevolare la commissione dei delitti indicato, si applica la sanzione dell'interdizione definitiva dall'esercizio dell'attivita' ai sensi dell'articolo 16, comma 3.</t>
  </si>
  <si>
    <r>
      <t xml:space="preserve">(Devastazione e saccheggio di beni culturali e paesaggistici)
</t>
    </r>
    <r>
      <rPr>
        <sz val="10"/>
        <rFont val="Arial"/>
        <family val="2"/>
      </rPr>
      <t>Chiunque, fuori dei casi  previsti dall'articolo 285, commette fatti di devastazione o di saccheggio aventi ad oggetto beni culturali o paesaggistici ovvero istituti e luoghi della cultura e' punito con la reclusione da dieci a sedici anni.</t>
    </r>
  </si>
  <si>
    <t>Art. 518-terdecies</t>
  </si>
  <si>
    <t>25-duodevicies
(Riciclaggio di beni culturali e devastazione e saccheggio di beni culturali e paesaggistici)</t>
  </si>
  <si>
    <t>25-septiesdecies
(Delitti contro il patrimonio culturale)</t>
  </si>
  <si>
    <r>
      <rPr>
        <b/>
        <u/>
        <sz val="10"/>
        <rFont val="Arial"/>
        <family val="2"/>
      </rPr>
      <t xml:space="preserve">(Detenzione, diffusione e installazione abusiva di apparecchiature, codici e altri mezzi atti all'accesso a sistemi informatici o telematici).
</t>
    </r>
    <r>
      <rPr>
        <sz val="10"/>
        <rFont val="Arial"/>
        <family val="2"/>
      </rPr>
      <t>Chiunque, al fine di procurare a sé o ad altri un profitto o di arrecare ad altri un danno, abusivamente si procura, detiene, produce, riproduce, diffonde, importa, comunica, consegna, mette in altro modo a disposizione di altri o installa apparati, strumenti, parti di apparati o di strumenti, codici, parole chiave o altri mezzi idonei all'accesso ad un sistema informatico o telematico, protetto da misure di sicurezza, o comunque fornisce indicazioni o istruzioni idonee al predetto scopo, è punito con la reclusione sino a due anni e con la multa sino a 5.164 euro.
La pena è della reclusione da uno a tre anni e della multa da 5.164 euro a 10.329 euro se ricorre taluna delle circostanze di cui al quarto comma dell'articolo 617-quater.</t>
    </r>
  </si>
  <si>
    <r>
      <rPr>
        <b/>
        <u/>
        <sz val="10"/>
        <rFont val="Arial"/>
        <family val="2"/>
      </rPr>
      <t xml:space="preserve">(Detenzione, diffusione e installazione abusiva di apparecchiature, dispositivi o programmi informatici diretti a danneggiare o interrompere un sistema informatico o telematico) 
</t>
    </r>
    <r>
      <rPr>
        <sz val="10"/>
        <rFont val="Arial"/>
        <family val="2"/>
      </rPr>
      <t>Chiunque, allo scopo di danneggiare illecitamente un sistema informatico o telematico, le informazioni, i dati o i programmi in esso contenuti o ad esso pertinenti ovvero di favorire l'interruzione, totale o parziale, o l'alterazione del suo funzionamento, abusivamente si procura, detiene, produce, riproduce, importa, diffonde, comunica, consegna o, comunque, mette in altro modo a disposizione di altri o installa apparecchiature, dispositivi o programmi informatici, è punito con la reclusione fino a due anni e con la multa sino a euro 10.329.</t>
    </r>
  </si>
  <si>
    <r>
      <rPr>
        <b/>
        <u/>
        <sz val="10"/>
        <rFont val="Arial"/>
        <family val="2"/>
      </rPr>
      <t xml:space="preserve">(Intercettazione, impedimento o interruzione illecita di comunicazioni informatiche o telematiche) 
</t>
    </r>
    <r>
      <rPr>
        <sz val="10"/>
        <rFont val="Arial"/>
        <family val="2"/>
      </rPr>
      <t>Chiunque fraudolentemente intercetta comunicazioni relative ad un sistema informatico o telematico o intercorrenti tra più sistemi, ovvero le impedisce o le interrompe, è punito con la reclusione da un anno e sei mesi a cinque anni.
Salvo che il fatto costituisca più grave reato, la stessa pena si applica a chiunque rivela, mediante qualsiasi mezzo di informazione al pubblico, in tutto o in parte, il contenuto delle comunicazioni di cui al primo comma.
I delitti di cui ai commi primo e secondo sono punibili a querela della persona offesa.
Tuttavia si procede d'ufficio e la pena è della reclusione da tre a otto anni se il fatto è commesso:
1) in danno di un sistema informatico o telematico utilizzato dallo Stato o da altro ente pubblico o da impresa esercente servizi pubblici o di pubblica necessità;
2) da un pubblico ufficiale o da un incaricato di un pubblico servizio, con abuso dei poteri o con violazione dei doveri inerenti alla funzione o al servizio, ovvero con abuso della qualità di operatore del sistema;
3) da chi esercita anche abusivamente la professione di investigatore privato.</t>
    </r>
  </si>
  <si>
    <r>
      <rPr>
        <b/>
        <u/>
        <sz val="10"/>
        <rFont val="Arial"/>
        <family val="2"/>
      </rPr>
      <t xml:space="preserve">(Detenzione, diffusione e installazione abusiva di apparecchiature e di altri mezzi atti a intercettare, impedire o interrompere comunicazioni informatiche o telematiche)
</t>
    </r>
    <r>
      <rPr>
        <sz val="10"/>
        <rFont val="Arial"/>
        <family val="2"/>
      </rPr>
      <t>Chiunque, fuori dai casi consentiti dalla legge, al fine di intercettare comunicazioni relative ad un sistema informatico o telematico o intercorrenti tra più sistemi, ovvero di impedirle o interromperle, si procura, detiene, produce, riproduce, diffonde, importa, comunica, consegna, mette in altro modo a disposizione di altri o installa apparecchiature, programmi, codici, parole chiave o altri mezzi atti ad intercettare, impedire o interrompere comunicazioni relative ad un sistema informatico o telematico ovvero intercorrenti tra più sistemi, è punito con la reclusione da uno a quattro anni.
La pena è della reclusione da uno a cinque anni nei casi previsti dal quarto comma dell'articolo 617-quater.</t>
    </r>
  </si>
  <si>
    <t>24                                                               
(Indebita percezione di erogazioni, truffa in danno dello Stato, di un ente pubblico o dell'Unione europea o per il conseguimento di erogazioni pubbliche, frode informatica in danno dello Stato o di un ente pubblico e frode nelle pubbliche forniture)</t>
  </si>
  <si>
    <t xml:space="preserve">24-ter                                                          
(Delitti di criminalità organizzata)                                     </t>
  </si>
  <si>
    <t>25                                                             
(Peculato, concussione, induzione indebita a dare o promettere utilità, corruzione e abuso d'ufficio)</t>
  </si>
  <si>
    <t xml:space="preserve">25-bis                                                      
(Falsità in monete, in carte di pubblico credito, in valori di bollo e in strumenti o segni di riconoscimento)                                                       </t>
  </si>
  <si>
    <t xml:space="preserve">25-bis1                                                      
(Delitti contro l'industria e il commercio)                                               </t>
  </si>
  <si>
    <t xml:space="preserve">25-septies                                             
(Omicidio colposo o lesioni gravi o gravissime commesse con violazione delle norme sulla tutela della salute e sicurezza sul lavoro)                                       </t>
  </si>
  <si>
    <t>25-octies.1 
(Delitti in materia di strumenti di pagamento diversi dai contanti)</t>
  </si>
  <si>
    <r>
      <rPr>
        <b/>
        <u/>
        <sz val="10"/>
        <rFont val="Arial"/>
        <family val="2"/>
      </rPr>
      <t>Frode informatica</t>
    </r>
    <r>
      <rPr>
        <sz val="10"/>
        <rFont val="Arial"/>
        <family val="2"/>
      </rPr>
      <t xml:space="preserve"> 
Chiunque, alterando in qualsiasi modo il funzionamento di un sistema informatico o telematico o intervenendo senza diritto con qualsiasi modalità su dati, informazioni o programmi contenuti in un sistema informatico o telematico o ad esso pertinenti, procura a sé o ad altri un ingiusto profitto con altrui danno, è punito con la reclusione da sei mesi a tre anni e con la multa da euro 51 a euro 1.032.
La pena è della reclusione da uno a cinque anni e della multa da trecentonove euro a millecinquecentoquarantanove euro se ricorre una delle circostanze previste dal numero 1) del secondo comma dell'articolo 640, ovvero se il fatto produce un trasferimento di denaro, di valore monetario o di valuta virtuale o è commesso con abuso della qualità di operatore del sistema.
La pena è della reclusione da due a sei anni e della multa da euro 600 a euro 3.000 se il fatto è commesso con furto o indebito utilizzo dell'identità digitale in danno di uno o più soggetti.
Il delitto è punibile a querela della persona offesa, salvo che ricorra taluna delle circostanze di cui al secondo e terzo comma o la circostanza prevista dall'articolo 61, primo comma, numero 5, limitatamente all'aver approfittato di circostanze di persona, anche in riferimento all'età.</t>
    </r>
  </si>
  <si>
    <r>
      <rPr>
        <b/>
        <u/>
        <sz val="10"/>
        <rFont val="Arial"/>
        <family val="2"/>
      </rPr>
      <t>Truffa aggravata per il conseguimento di erogazioni pubbliche</t>
    </r>
    <r>
      <rPr>
        <sz val="10"/>
        <rFont val="Arial"/>
        <family val="2"/>
      </rPr>
      <t xml:space="preserve">
La pena è della reclusione da due a sette anni e si procede d'ufficio se il fatto di cui all'articolo 640 riguarda contributi, sovvenzioni, finanziamenti, mutui agevolati ovvero altre erogazioni dello stesso tipo, comunque denominate, concessi o erogati da parte dello Stato, di altri enti pubblici o delle Comunità europee.</t>
    </r>
  </si>
  <si>
    <r>
      <rPr>
        <b/>
        <u/>
        <sz val="10"/>
        <rFont val="Arial"/>
        <family val="2"/>
      </rPr>
      <t>Truffa</t>
    </r>
    <r>
      <rPr>
        <sz val="10"/>
        <rFont val="Arial"/>
        <family val="2"/>
      </rPr>
      <t xml:space="preserve">
Chiunque, con artifizi o raggiri, inducendo taluno in errore, procura a sé o ad altri un ingiusto profitto con altrui danno, è punito con la reclusione da sei mesi a tre anni e con la multa da euro 51 a euro 1.032.
La pena è della reclusione da uno a cinque anni e della multa da euro 309 a euro 1.549:
1) se il fatto è commesso a danno dello Stato o di un altro ente pubblico o dell'Unione europea o col pretesto di far esonerare taluno dal servizio militare; 
2) se il fatto è commesso ingenerando nella persona offesa il timore di un pericolo immaginario o l'erroneo convincimento di dovere eseguire un ordine dell'autorità;
2 bis) se il fatto è commesso in presenza della circostanza di cui all’articolo 61, numero 5).  
Il delitto è punibile a querela della persona offesa, salvo che ricorra taluna delle circostanze previste dal capoverso precedente</t>
    </r>
  </si>
  <si>
    <r>
      <rPr>
        <b/>
        <u/>
        <sz val="10"/>
        <rFont val="Arial"/>
        <family val="2"/>
      </rPr>
      <t>Indebita percezione di erogazioni pubbliche</t>
    </r>
    <r>
      <rPr>
        <sz val="10"/>
        <rFont val="Arial"/>
        <family val="2"/>
      </rPr>
      <t xml:space="preserve"> 
Salvo che il fatto costituisca il reato previsto dall'articolo 640-bis, chiunque mediante l'utilizzo o la presentazione di dichiarazioni o di documenti falsi o attestanti cose non vere, ovvero mediante l'omissione di informazioni dovute, consegue indebitamente, per sé o per altri, contributi, sovvenzioni, finanziamenti, mutui agevolati o altre erogazioni dello stesso tipo, comunque denominate, concessi o erogati dallo Stato, da altri enti pubblici o dalle
Comunità europee è punito con la reclusione da sei mesi a tre anni. La pena è della reclusione da uno a quattro anni se il fatto è commesso da un pubblico ufficiale o da un incaricato di un pubblico servizio con abuso della sua qualità o dei suoi poteri. La pena è
della reclusione da sei mesi a quattro anni se il fatto offende gli interessi finanziari dell'Unione europea e il danno o il profitto sono superiori a euro 100.000.
Quando la somma indebitamente percepita è pari o inferiore a euro 3.999,96 3 si applica soltanto la sanzione amministrativa del pagamento di una somma di denaro da euro 5.164 a euro 25.822. Tale sanzione non può comunque superare il triplo del beneficio conseguito.</t>
    </r>
  </si>
  <si>
    <r>
      <rPr>
        <b/>
        <u/>
        <sz val="10"/>
        <rFont val="Arial"/>
        <family val="2"/>
      </rPr>
      <t>Malversazione di erogazioni pubbliche</t>
    </r>
    <r>
      <rPr>
        <sz val="10"/>
        <rFont val="Arial"/>
        <family val="2"/>
      </rPr>
      <t xml:space="preserve">
Chiunque, estraneo alla pubblica amministrazione, avendo ottenuto dallo Stato o da altro ente pubblico o dalle Comunità europee contributi, sovvenzioni, finanziamenti, mutui agevolati o altre erogazioni dello stesso tipo, comunque denominate, destinati alla realizzazione di una o più finalità, non li destina alle finalità previste, è punito con la reclusione da sei mesi a quattro anni</t>
    </r>
  </si>
  <si>
    <r>
      <rPr>
        <b/>
        <u/>
        <sz val="10"/>
        <rFont val="Arial"/>
        <family val="2"/>
      </rPr>
      <t>Documenti informatici</t>
    </r>
    <r>
      <rPr>
        <sz val="10"/>
        <rFont val="Arial"/>
        <family val="2"/>
      </rPr>
      <t xml:space="preserve">
Se alcuna delle falsità previste dal presente capo riguarda un documento informatico pubblico(2) avente efficacia probatoria(3), si applicano le disposizioni del capo stesso concernenti gli atti pubblici.</t>
    </r>
  </si>
  <si>
    <r>
      <rPr>
        <b/>
        <u/>
        <sz val="10"/>
        <rFont val="Arial"/>
        <family val="2"/>
      </rPr>
      <t>Danneggiamento di informazioni, dati e programmi informatici</t>
    </r>
    <r>
      <rPr>
        <sz val="10"/>
        <rFont val="Arial"/>
        <family val="2"/>
      </rPr>
      <t xml:space="preserve">
Salvo che il fatto costituisca più grave reato, chiunque distrugge, deteriora, cancella, altera o sopprime informazioni, dati o programmi informatici altrui è punito, a querela della persona offesa, con la reclusione da sei mesi a tre anni.
Se il fatto è commesso con violenza alla persona o con minaccia ovvero con abuso della qualità di operatore del sistema, la pena è della reclusione da uno a quattro anni.</t>
    </r>
  </si>
  <si>
    <r>
      <rPr>
        <b/>
        <u/>
        <sz val="10"/>
        <rFont val="Arial"/>
        <family val="2"/>
      </rPr>
      <t>Danneggiamento di informazioni, dati e programmi informatici utilizzati dallo Stato o da altro ente pubblico o comunque di pubblica utilità</t>
    </r>
    <r>
      <rPr>
        <sz val="10"/>
        <rFont val="Arial"/>
        <family val="2"/>
      </rPr>
      <t xml:space="preserve">
Salvo che il fatto costituisca più grave reato, chiunque commette un fatto diretto a distruggere, deteriorare, cancellare, alterare o sopprimere informazioni, dati o programmi informatici utilizzati dallo Stato o da altro ente pubblico o ad essi pertinenti, o comunque di pubblica utilità, è punito con la reclusione da uno a quattro anni.
Se dal fatto deriva la distruzione, il deterioramento, la cancellazione, l’alterazione o la soppressione delle informazioni, dei dati o dei programmi informatici, la pena è della reclusione da tre a otto anni.
Se il fatto è commesso con violenza alla persona o con minaccia ovvero con abuso della qualità di operatore del sistema, la pena è aumentata.</t>
    </r>
  </si>
  <si>
    <r>
      <rPr>
        <b/>
        <u/>
        <sz val="10"/>
        <rFont val="Arial"/>
        <family val="2"/>
      </rPr>
      <t>Danneggiamento di sistemi informatici o telematici</t>
    </r>
    <r>
      <rPr>
        <sz val="10"/>
        <rFont val="Arial"/>
        <family val="2"/>
      </rPr>
      <t xml:space="preserve">
Salvo che il fatto costituisca più grave reato, chiunque, mediante le condotte di cui all’articolo 635 bis, ovvero attraverso l’introduzione o la trasmissione di dati, informazioni o programmi, distrugge, danneggia, rende, in tutto o in parte, inservibili sistemi informatici o telematici altrui o ne ostacola gravemente il funzionamento è punito con la reclusione da uno a cinque anni.
Se il fatto è commesso con violenza alla persona o con minaccia ovvero con abuso della qualità di operatore del sistema, la pena è aumentata.</t>
    </r>
  </si>
  <si>
    <r>
      <rPr>
        <b/>
        <u/>
        <sz val="10"/>
        <rFont val="Arial"/>
        <family val="2"/>
      </rPr>
      <t>Danneggiamento di sistemi informatici o telematici di pubblica utilità</t>
    </r>
    <r>
      <rPr>
        <sz val="10"/>
        <rFont val="Arial"/>
        <family val="2"/>
      </rPr>
      <t xml:space="preserve">
Se il fatto di cui all’articolo 635 quater è diretto a distruggere, danneggiare, rendere, in tutto o in parte, inservibili sistemi informatici o telematici di pubblica utilità o ad ostacolarne gravemente il funzionamento, la pena è della reclusione da uno a quattro anni.
Se dal fatto deriva la distruzione o il danneggiamento del sistema informatico o telematico di pubblica utilità ovvero se questo è reso, in tutto o in parte, inservibile, la pena è della reclusione da tre a otto anni. Se il fatto è commesso con violenza alla persona o con minaccia ovvero con abuso della qualità di operatore del sistema, la pena è aumentata.</t>
    </r>
  </si>
  <si>
    <r>
      <rPr>
        <b/>
        <u/>
        <sz val="10"/>
        <rFont val="Arial"/>
        <family val="2"/>
      </rPr>
      <t>Associazione per delinquere</t>
    </r>
    <r>
      <rPr>
        <sz val="10"/>
        <rFont val="Arial"/>
        <family val="2"/>
      </rPr>
      <t xml:space="preserve">
Quando tre o più persone si associano allo scopo di commettere più delitti, coloro che promuovono o costituiscono od organizzano l'associazione sono puniti, per ciò solo, con la reclusione da tre a sette anni.
Per il solo fatto di partecipare all'associazione, la pena è della reclusione da uno a cinque anni.
I capi soggiacciono alla stessa pena stabilita per i promotori.
Se gli associati scorrono in armi le campagne o le pubbliche vie, si applica la reclusione da cinque a quindici anni.
La pena è aumentata se il numero degli associati è di dieci o più.
Se l'associazione è diretta a commettere taluno dei delitti di cui agli articoli 600, 601, 601 bis e 602, nonché all’articolo 12, comma 3-bis, del testo unico delle disposizioni concernenti la disciplina dell’immigrazione e norme sulla condizione dello straniero, di cui al decreto legislativo 25 luglio 1998, n. 286, nonché agli articoli 22, commi 3 e 4, e 22 bis, comma 1, della legge 1° aprile 1999, n. 91, si applica la reclusione da cinque a quindici anni nei casi previsti dal primo comma e da quattro a nove anni nei casi previsti dal secondo comma.
Se l'associazione è diretta a commettere taluno dei delitti previsti dagli articoli 600 bis, 600 ter, 600 quater, 600 quater 1, 600 quinquies, 609 bis, quando il fatto è commesso in danno di un minore di anni diciotto, 609 quater, 609 quinquies, 609 octies, quando il fatto è commesso in danno di un minore di anni diciotto, e 609 undecies, si applica la reclusione da quattro a otto anni nei casi previsti dal primo comma e la reclusione da due a sei anni nei casi previsti dal secondo comma.
</t>
    </r>
  </si>
  <si>
    <r>
      <rPr>
        <b/>
        <u/>
        <sz val="10"/>
        <rFont val="Arial"/>
        <family val="2"/>
      </rPr>
      <t>Associazioni di tipo mafioso anche straniere</t>
    </r>
    <r>
      <rPr>
        <sz val="10"/>
        <rFont val="Arial"/>
        <family val="2"/>
      </rPr>
      <t xml:space="preserve">
Chiunque fa parte di un'associazione di tipo mafioso formata da tre o più persone, è punito con la reclusione da dieci a quindici anni.
Coloro che promuovono, dirigono o organizzano l'associazione sono puniti, per ciò solo, con la reclusione da dodici a diciotto anni.
L'associazione è di tipo mafioso quando coloro che ne fanno parte si avvalgano della forza di intimidazione del vincolo associativo e della condizione di assoggettamento e di omertà che ne deriva per commettere delitti, per acquisire in modo diretto o indiretto la gestione o comunque il controllo di attività economiche, di concessioni, di autorizzazioni, appalti e servizi pubblici o per realizzare profitti o vantaggi ingiusti per sé o per altri, ovvero al fine di impedire od ostacolare il libero esercizio del voto o di procurare voti a sé o ad altri in occasione di consultazioni elettorali.
Se l'associazione è armata si applica la pena della reclusione da dodici a venti anni nei casi previsti dal primo comma e da quindici a ventisei anni nei casi previsti dal secondo comma.
L'associazione si considera armata quando i partecipanti hanno la disponibilità, per il conseguimento della finalità dell'associazione, di armi o materie esplodenti, anche se occultate o tenute in luogo di deposito.
Se le attività economiche di cui gli associati intendono assumere o mantenere il controllo sono finanziate in tutto o in parte con il prezzo, il prodotto, o il profitto di delitti, le pene stabilite nei commi precedenti sono aumentate da un terzo alla metà.
Nei confronti del condannato è sempre obbligatoria la confisca delle cose che servirono o furono destinate a commettere il reato e delle cose che ne sono il prezzo, il prodotto, il profitto o che ne costituiscono l'impiego.
Le disposizioni del presente articolo si applicano anche alla camorra, alla ‘ndrangheta e alle altre associazioni, comunque localmente denominate, anche straniere, che valendosi della forza intimidatrice del vincolo associativo perseguono scopi corrispondenti a quelli delle associazioni di tipo mafioso.</t>
    </r>
  </si>
  <si>
    <r>
      <rPr>
        <b/>
        <u/>
        <sz val="10"/>
        <rFont val="Arial"/>
        <family val="2"/>
      </rPr>
      <t>Scambio elettorale politico-mafioso</t>
    </r>
    <r>
      <rPr>
        <sz val="10"/>
        <rFont val="Arial"/>
        <family val="2"/>
      </rPr>
      <t xml:space="preserve">
Chiunque accetta, direttamente o a mezzo di intermediari, la promessa di procurare voti da parte di soggetti appartenenti alle associazioni di cui all'articolo 416 bis o mediante le modalità di cui al terzo comma dell'articolo 416 bis in cambio dell'erogazione o della promessa di erogazione di denaro o di qualunque altra utilità o in cambio della disponibilità a soddisfare gli interessi o le esigenze dell'associazione mafiosa è punito con la pena stabilita nel primo comma dell'articolo 416 bis.
La stessa pena si applica a chi promette, direttamente o a mezzo di intermediari, di procurare voti nei casi di cui al primo comma
Se colui che ha accettato la promessa di voti, a seguito dell'accordo di cui al primo comma, è risultato eletto nella relativa consultazione elettorale, si applica la pena prevista dal primo comma dell'articolo 416 bis aumentata della metà.
In caso di condanna per i reati di cui al presente articolo, consegue sempre l'interdizione perpetua dai pubblici uffici.</t>
    </r>
  </si>
  <si>
    <r>
      <rPr>
        <b/>
        <u/>
        <sz val="10"/>
        <rFont val="Arial"/>
        <family val="2"/>
      </rPr>
      <t>Sequestro di persona a scopo di estorsione</t>
    </r>
    <r>
      <rPr>
        <sz val="10"/>
        <rFont val="Arial"/>
        <family val="2"/>
      </rPr>
      <t xml:space="preserve">
Chiunque sequestra una persona allo scopo di conseguire, per sé o per altri, un ingiusto profitto come prezzo della liberazione, è punito con la reclusione da venticinque a trenta anni. Se dal sequestro deriva comunque la morte, quale conseguenza non voluta dal reo, della persona sequestrata, il colpevole è punito con la reclusione di anni trenta. Se il colpevole cagiona la morte del sequestrato si applica la pena dell'ergastolo. Al concorrente che, dissociandosi dagli altri, si adopera in modo che il soggetto passivo riacquisti la libertà, senza che tale risultato sia conseguenza del prezzo della liberazione, si applicano le pene previste dall'articolo 605. Se tuttavia il soggetto passivo muore, in conseguenza del sequestro, dopo la liberazione, la pena è della reclusione da sei a quindici anni. Nei confronti del concorrente che, dissociandosi dagli altri, si adopera, al di fuori del caso previsto dal comma precedente, per evitare che l'attività delittuosa sia portata a conseguenze ulteriori ovvero aiuta concretamente l'autorità di polizia o l'autorità giudiziaria nella raccolta di prove decisive per l'individuazione o la cattura dei concorrenti, la pena dell'ergastolo è sostituita da quella della reclusione da dodici a venti anni e le altre pene sono diminuite da un terzo a due terzi. Quando ricorre una circostanza attenuante, alla pena prevista dal secondo comma è sostituita la reclusione da venti a ventiquattro anni; alla pena prevista dal terzo comma è sostituita la reclusione da ventiquattro a trenta anni. Se concorrono più circostanze attenuanti, la pena da applicare per effetto delle diminuzioni non può essere inferiore a dieci anni, nell'ipotesi prevista dal secondo comma, ed a quindici anni, nell'ipotesi prevista dal terzo comma. I limiti di pena preveduti nel comma precedente possono essere superati allorché ricorrono le circostanze attenuanti di cui al quinto comma del presente articolo.</t>
    </r>
  </si>
  <si>
    <r>
      <rPr>
        <b/>
        <u/>
        <sz val="10"/>
        <rFont val="Arial"/>
        <family val="2"/>
      </rPr>
      <t>(Associazione finalizzata al traffico illecito di sostanze stupefacenti o psicotrope)</t>
    </r>
    <r>
      <rPr>
        <sz val="10"/>
        <rFont val="Arial"/>
        <family val="2"/>
      </rPr>
      <t xml:space="preserve">
1. Quando tre o piu' persone si associano allo scopo di commettere piu' delitti tra quelli previsti dall'articolo 73, chi promuove, costituisce, dirige, organizza o finanzia l'associazione e' punito per cio' solo con la reclusione non inferiore a venti anni.
2. Chi partecipa all'associazione e' punito con la reclusione non inferiore a dieci anni.
3. La pena e' aumentata se il numero degli associati e' di dieci o piu' o se tra i partecipanti vi sono persone dedite all'uso di sostanze stupefacenti o psicotrope.
4. Se l'associazione e' armata la pena, nei casi indicati dai commi 1 e 3, non puo' essere inferiore a ventiquattro anni di reclusione e, nel caso previsto dal comma 2, a dodici anni di reclusione.
L'associazione si considera armata quando i partecipanti hanno la disponibilita' di armi o materie esplodenti, anche se occultate o tenute in luogo di deposito.
5. La pena e' aumentata se ricorre la circostanza di cui alla lettera e) del comma 1 dell'articolo 80.
6. Se l'associazione e' costituita per commettere i fatti descritti dal comma 5 dell'articolo 73, si applicano il primo e il secondo comma dell'articolo 416 del codice penale.
7. Le pene previste dai commi da 1 a 6 sono diminuite dalla meta' a due terzi per chi si sia efficacemente adoperato per assicurare le prove del reato o per sottrarre all'associazione risorse decisive per la commissione dei delitti.
7-bis.  Nei confronti del condannato è ordinata la confisca delle cose che servirono o furono destinate a commettere il reato e dei beni che ne sono il profitto o il prodotto, salvo che appartengano a persona estranea al reato, ovvero quando essa non è possibile, la confisca di beni di cui il reo ha la disponibilità per un valore corrispondente a tale profitto o prodotto.
8. Quando in leggi e decreti e' richiamato il reato previsto dall'articolo 75 della legge 22 dicembre 1975, n. 685, abrogato dall'articolo 38, comma 1, della legge 26 giugno 1990, n. 162, il richiamo si intende riferito al presente articolo.</t>
    </r>
  </si>
  <si>
    <r>
      <rPr>
        <b/>
        <u/>
        <sz val="10"/>
        <rFont val="Arial"/>
        <family val="2"/>
      </rPr>
      <t>Concussione</t>
    </r>
    <r>
      <rPr>
        <sz val="10"/>
        <rFont val="Arial"/>
        <family val="2"/>
      </rPr>
      <t xml:space="preserve">
Il pubblico ufficiale o l'incaricato di un pubblico servizio che, abusando della sua qualità o dei suoi poteri, costringe taluno a dare o a promettere indebitamente, a lui o ad un terzo, denaro od altra utilità, è punito con la reclusione da sei a dodici anni.</t>
    </r>
  </si>
  <si>
    <r>
      <rPr>
        <b/>
        <u/>
        <sz val="10"/>
        <rFont val="Arial"/>
        <family val="2"/>
      </rPr>
      <t>Corruzione per l'esercizio della funzione</t>
    </r>
    <r>
      <rPr>
        <sz val="10"/>
        <rFont val="Arial"/>
        <family val="2"/>
      </rPr>
      <t xml:space="preserve">
Il pubblico ufficiale, che, per l'esercizio delle sue funzioni o dei suoi poteri, indebitamente riceve, per sé o per un terzo, denaro o altra utilità, o ne accetta la promessa, è punito con la reclusione da tre a otto anni.</t>
    </r>
  </si>
  <si>
    <r>
      <rPr>
        <b/>
        <sz val="10"/>
        <rFont val="Arial"/>
        <family val="2"/>
      </rPr>
      <t xml:space="preserve">Circostanze aggravanti
</t>
    </r>
    <r>
      <rPr>
        <sz val="10"/>
        <rFont val="Arial"/>
        <family val="2"/>
      </rPr>
      <t>La pena è aumentata se il fatto di cui all´articolo 319 ha per oggetto il conferimento di pubblici impieghi o stipendi o pensioni o la stipulazione di contratti nei quali sia interessata l´amministrazione alla quale il pubblico ufficiale appartiene nonché il pagamento o il rimborso di tributi.</t>
    </r>
  </si>
  <si>
    <r>
      <rPr>
        <b/>
        <u/>
        <sz val="10"/>
        <rFont val="Arial"/>
        <family val="2"/>
      </rPr>
      <t>Induzione indebita a dare o promettere utilità</t>
    </r>
    <r>
      <rPr>
        <sz val="10"/>
        <rFont val="Arial"/>
        <family val="2"/>
      </rPr>
      <t xml:space="preserve"> 
Salvo che il fatto costituisca più grave reato, il pubblico ufficiale o l'incaricato di pubblico servizio(3) che, abusando della sua qualità o dei suoi poteri, induce taluno a dare o a promettere indebitamente, a lui o a un terzo, denaro o altra utilità è punito con la reclusione da sei anni a dieci anni e sei mesi.
Nei casi previsti dal primo comma, chi dà o promette denaro o altra utilità è punito con la reclusione fino a tre anni ovvero con la reclusione fino a quattro anni quando il fatto offende gli interessi finanziari dell'Unione europea e il danno o il profitto sono superiori a euro 100.000.</t>
    </r>
  </si>
  <si>
    <r>
      <rPr>
        <b/>
        <u/>
        <sz val="10"/>
        <rFont val="Arial"/>
        <family val="2"/>
      </rPr>
      <t>Istigazione alla corruzione</t>
    </r>
    <r>
      <rPr>
        <sz val="10"/>
        <rFont val="Arial"/>
        <family val="2"/>
      </rPr>
      <t xml:space="preserve">
Chiunque offre o promette denaro od altra utilità non dovuti ad un pubblico ufficiale o ad un incaricato di un pubblico servizio per l'esercizio delle sue funzioni o dei suoi poteri, soggiace, qualora l'offerta o la promessa non sia accettata, alla pena stabilita nel primo comma dell'articolo 318, ridotta di un terzo.
Se l'offerta o la promessa è fatta per indurre un pubblico ufficiale o un incaricato di un pubblico servizio a omettere o a ritardare un atto del suo ufficio, ovvero a fare un atto contrario ai suoi doveri, il colpevole soggiace, qualora l'offerta o la promessa non sia accettata, alla pena stabilita nell'articolo 319, ridotta di un terzo.
La pena di cui al primo comma si applica al pubblico ufficiale o all'incaricato di un pubblico servizio che sollecita una promessa o dazione di denaro o altra utilità per l'esercizio delle sue funzioni o dei suoi poteri.
La pena di cui al secondo comma si applica al pubblico ufficiale o all'incaricato di un pubblico servizio che sollecita una promessa o dazione di denaro ad altra utilità da parte di un privato per le finalità indicate dall'articolo 319.</t>
    </r>
  </si>
  <si>
    <r>
      <rPr>
        <b/>
        <u/>
        <sz val="10"/>
        <rFont val="Arial"/>
        <family val="2"/>
      </rPr>
      <t>Peculato, concussione, induzione indebita dare o promettere utilità, corruzione e istigazione alla corruzione di membri degli organi delle Comunità europee e di funzionari delle Comunità europee e di Stati esteri</t>
    </r>
    <r>
      <rPr>
        <b/>
        <sz val="10"/>
        <rFont val="Arial"/>
        <family val="2"/>
      </rPr>
      <t xml:space="preserve">
</t>
    </r>
    <r>
      <rPr>
        <sz val="10"/>
        <rFont val="Arial"/>
        <family val="2"/>
      </rPr>
      <t>Le disposizioni degli articoli 314, 316, da 317 a 320 e 322, terzo e quarto comma, e 323 si applicano anche:
1) ai membri della Commissione delle Comunità europee, del Parlamento europeo, della Corte di Giustizia e della Corte dei conti delle Comunità europee;
2) ai funzionari e agli agenti assunti per contratto a norma dello statuto dei funzionari delle Comunità europee o del regime applicabile agli agenti delle Comunità europee;
3) alle persone comandate dagli Stati membri o da qualsiasi ente pubblico o privato presso le Comunità europee, che esercitino funzioni corrispondenti a quelle dei funzionari o agenti delle Comunità europee;
4) ai membri e agli addetti a enti costituiti sulla base dei Trattati che istituiscono le Comunità europee;
5) a coloro che, nell'ambito di altri Stati membri dell'Unione europea, svolgono funzioni o attività corrispondenti a quelle dei pubblici ufficiali e degli incaricati di un pubblico servizio.
5-bis) ai giudici, al procuratore, ai procuratori aggiunti, ai funzionari e agli agenti della Corte penale internazionale, alle persone comandate dagli Stati parte del Trattato istitutivo della Corte penale internazionale le quali esercitino funzioni corrispondenti a quelle dei funzionari o agenti della Corte stessa, ai membri ed agli addetti a enti costituiti sulla base del Trattato istitutivo della Corte penale internazionale.
5-ter) alle persone che esercitano funzioni o attività corrispondenti a quelle dei pubblici ufficiali e degli incaricati di un pubblico servizio nell'ambito di organizzazioni pubbliche internazionali;
5-quater) ai membri delle assemblee parlamentari internazionali o di un'organizzazione internazionale o sovranazionale e ai giudici e funzionari delle corti internazionali;
5-quinquies) alle persone che esercitano funzioni o attività corrispondenti a quelle dei pubblici ufficiali e degli incaricati di un pubblico servizio nell'ambito di Stati non appartenenti all'Unione europea, quando il fatto offende gli interessi finanziari dell'Unione(4).
Le disposizioni degli articoli 319 quater, secondo comma(5), 321 e 322, primo e secondo comma, si applicano anche se il denaro o altra utilità è dato, offerto o promesso:
1) alle persone indicate nel primo comma del presente articolo;
2) a persone che esercitano funzioni o attività corrispondenti a quelle dei pubblici ufficiali e degli incaricati di un pubblico servizio nell'ambito di altri Stati esteri o organizzazioni pubbliche internazionali(7)(8).
Le persone indicate nel primo comma sono assimilate ai pubblici ufficiali, qualora esercitino funzioni corrispondenti, e agli incaricati di un pubblico servizio negli altri casi.</t>
    </r>
  </si>
  <si>
    <r>
      <rPr>
        <b/>
        <sz val="10"/>
        <rFont val="Arial"/>
        <family val="2"/>
      </rPr>
      <t xml:space="preserve">Falsificazione di monete, spendita e introduzione nello Stato, previo concerto, di monete falsificate 
</t>
    </r>
    <r>
      <rPr>
        <sz val="10"/>
        <rFont val="Arial"/>
        <family val="2"/>
      </rPr>
      <t>E´ punito con la reclusione da tre a dodici anni e con la multa da euro 516 a euro 3.098:
1) chiunque contraffà monete nazionali o straniere, aventi corso legale nello Stato o fuori;
2) chiunque altera in qualsiasi modo monete genuine, col dare ad esse l´apparenza di un valore superiore;
3) chiunque, non essendo concorso nella contraffazione o nell´alterazione, ma di concerto con chi l´ha eseguita ovvero con un intermediario, introduce nel territorio dello Stato o detiene o spende o mette altrimenti in circolazione monete contraffatte o alterate;
4) chiunque, al fine di metterle in circolazione, acquista o comunque riceve, da chi le ha falsificate, ovvero da un intermediario, monete contraffatte o alterate;
5) la stessa pena si applica a chi, legalmente autorizzato alla produzione, fabbrica indebitamente, abusando degli strumenti o dei materiali nella sua disponibilità, quantitativi di monete in eccesso rispetto alle prescrizioni. La pena è ridotta di un terzo quando le condotte di cui al primo e secondo comma hanno ad oggetto monete non aventi ancora corso legale e il termine iniziale dello stesso è determinato.</t>
    </r>
  </si>
  <si>
    <r>
      <t xml:space="preserve">Fabbricazione o detenzione di filigrane o di strumenti destinati alla falsificazione di monete, di valori di bollo o di carta filigranata
</t>
    </r>
    <r>
      <rPr>
        <sz val="10"/>
        <rFont val="Arial"/>
        <family val="2"/>
      </rPr>
      <t>Chiunque fabbrica, acquista, detiene o aliena filigrane, programmi e dati informatici o strumenti destinati alla contraffazione o alterazione di monete, di valori di bollo o di carta filigranata è punito, se il fatto non costituisce un più grave reato, con la reclusione da uno a cinque anni e con la multa da euro 103 a euro 516.
La stessa pena si applica se le condotte previste dal primo comma hanno ad oggetto ologrammi o altri componenti della moneta destinati ad assicurare la protezione contro la contraffazione o l´alterazione.</t>
    </r>
  </si>
  <si>
    <r>
      <rPr>
        <b/>
        <u/>
        <sz val="10"/>
        <rFont val="Arial"/>
        <family val="2"/>
      </rPr>
      <t>False comunicazioni sociali delle società quotate</t>
    </r>
    <r>
      <rPr>
        <sz val="10"/>
        <rFont val="Arial"/>
        <family val="2"/>
      </rPr>
      <t xml:space="preserve"> 
Gli amministratori, i direttori generali, i dirigenti preposti alla redazione dei documenti contabili societari, i sindaci e i liquidatori di società emittenti strumenti finanziari ammessi alla negoziazione in un mercato regolamentato italiano o di altro Paese dell´Unione Europea, i quali, al fine di conseguire per se´ o per altri un ingiusto profitto, nei bilanci, nelle relazioni o nelle altre comunicazioni sociali dirette ai soci o al pubblico consapevolmente espongono fatti materiali non rispondenti al vero ovvero omettono fatti materiali rilevanti la cui comunicazione e´ imposta dalla legge sulla situazione economica, patrimoniale o finanziaria della società o del gruppo al quale la stessa appartiene, in modo concretamente idoneo ad indurre altri in errore, sono puniti con la pena della reclusione da tre a otto anni.
Alle società indicate nel comma precedente sono equiparate:
1) le società emittenti strumenti finanziari per i quali è stata presentata una richiesta di ammissione alla negoziazione in un mercato regolamentato italiano o di altro Paese dell´Unione Europea;
2) le società emittenti strumenti finanziari ammessi alla negoziazione in un sistema multilaterale di negoziazione italiano;
3) le società che controllano società emittenti strumenti finanziari ammessi alla negoziazione in un mercato regolamentato italiano o di altro Paese dell´Unione Europea;
4) le società che fanno appello al pubblico risparmio o che comunque lo gestiscono.
Le disposizioni di cui ai commi precedenti si applicano anche se le falsità o le omissioni riguardano beni posseduti o amministrati dalla società per conto di terzi.
</t>
    </r>
  </si>
  <si>
    <r>
      <rPr>
        <b/>
        <u/>
        <sz val="10"/>
        <rFont val="Arial"/>
        <family val="2"/>
      </rPr>
      <t>Impedito controllo</t>
    </r>
    <r>
      <rPr>
        <sz val="10"/>
        <rFont val="Arial"/>
        <family val="2"/>
      </rPr>
      <t xml:space="preserve">
1. Gli amministratori che, occultando documenti o con altri idonei artifici, impediscono o comunque ostacolano lo svolgimento delle attività di controllo legalmente attribuite ai soci o ad altri organi sociali, sono puniti con la sanzione amministrativa pecuniaria fino a 10.329 euro.
2. Se la condotta ha cagionato un danno ai soci, si applica la reclusione fino ad un anno e si procede a querela della persona offesa.
3. La pena è raddoppiata se si tratta di società con titoli quotati in mercati regolamentati italiani o di altri Stati dell´Unione Europea o diffusi tra il pubblico in misura rilevante ai sensi dell´articolo 116 del testo unico di cui al D.Lgs. 24 febbraio 1998, n. 58.</t>
    </r>
  </si>
  <si>
    <r>
      <t xml:space="preserve">Corruzione tra privati
</t>
    </r>
    <r>
      <rPr>
        <sz val="10"/>
        <rFont val="Arial"/>
        <family val="2"/>
      </rPr>
      <t xml:space="preserve">1. Salvo che il fatto costituisca più grave reato, gli amministratori, i direttori generali, i dirigenti preposti alla redazione dei documenti contabili societari, i sindaci e i liquidatori, di società o enti privati che, anche per interposta persona, sollecitano o ricevono, per sé o per altri, denaro o altra utilità non dovuti, o ne accettano la promessa, per compiere o per omettere un atto in violazione degli obblighi inerenti al loro ufficio o degli obblighi di fedeltà, sono puniti con la reclusione da uno a tre anni. Si applica la stessa pena se il fatto e' commesso da chi nell'ambito organizzativo della società o dell'ente privato esercita funzioni direttive diverse da quelle proprie dei soggetti di cui al precedente periodo.
2. Si applica la pena della reclusione fino a un anno e sei mesi se il fatto e' commesso da chi e' sottoposto alla direzione o alla vigilanza di uno dei soggetti indicati al primo comma.
3. Chi, anche per interposta persona, offre, promette o da' denaro o altra utilità non dovuti alle persone indicate nel primo e nel secondo comma, e' punito con le pene ivi previste.
4. Le pene stabilite nei commi precedenti sono raddoppiate se si tratta di società con titoli quotati in mercati regolamentati italiani o di altri Stati dell'Unione Europea o diffusi tra il pubblico in misura rilevante ai sensi dell'articolo 116 del testo unico delle disposizioni in
materia di intermediazione finanziaria, di cui al D.Lgs. 24 febbraio 1998, n. 58, e successive modificazioni.
5. Fermo quanto previsto dall'articolo 2641, la misura della confisca per valore equivalente non può essere inferiore al valore delle utilità date, promesse o offerte
</t>
    </r>
  </si>
  <si>
    <r>
      <t xml:space="preserve">Istigazione alla corruzione tra privati
</t>
    </r>
    <r>
      <rPr>
        <sz val="10"/>
        <rFont val="Arial"/>
        <family val="2"/>
      </rPr>
      <t>1. Chiunque offre o promette denaro o altra utilità non dovuti agli amministratori, ai direttori generali, ai dirigenti preposti alla redazione dei documenti contabili societari, ai sindaci e ai liquidatori, di società o enti privati, nonché a chi svolge in essi un'attività lavorativa con l'esercizio di funzioni direttive, affinché compia od ometta un atto in violazione degli obblighi inerenti al proprio ufficio o degli obblighi di fedeltà, soggiace, qualora l'offerta o la promessa non sia accettata, alla pena stabilita nel primo comma dell'articolo 2635, ridotta di un terzo.
2. La pena di cui al primo comma si applica agli amministratori, ai direttori generali, ai dirigenti preposti alla redazione dei documenti contabili societari, ai sindaci e ai liquidatori, di società o enti privati, nonché a chi svolge in essi attività lavorativa con l'esercizio di funzioni direttive, che sollecitano per sé o per altri, anche per interposta persona, una promessa o dazione di denaro o di altra utilità, per compiere o per omettere un atto in
violazione degli obblighi inerenti al loro ufficio o degli obblighi di fedeltà, qualora la sollecitazione non sia accettata.</t>
    </r>
  </si>
  <si>
    <r>
      <rPr>
        <b/>
        <u/>
        <sz val="10"/>
        <rFont val="Arial"/>
        <family val="2"/>
      </rPr>
      <t>Arruolamento con finalità di terrorismo anche internazionale</t>
    </r>
    <r>
      <rPr>
        <sz val="10"/>
        <rFont val="Arial"/>
        <family val="2"/>
      </rPr>
      <t xml:space="preserve">
Chiunque, al di fuori dei casi di cui all'articolo 270 bis, arruola una o più persone per il compimento di atti di violenza ovvero di sabotaggio di servizi pubblici essenziali, con finalità di terrorismo, anche se rivolti contro uno Stato estero, un'istituzione o un organismo internazionale, è punito con la reclusione da sette a quindici anni.
Fuori dei casi di cui l'articolo 270 bis, e salvo il caso di addestramento, la persona arruolata è punita con la pena della reclusione da cinque a otto anni.</t>
    </r>
  </si>
  <si>
    <r>
      <rPr>
        <b/>
        <sz val="10"/>
        <rFont val="Arial"/>
        <family val="2"/>
      </rPr>
      <t xml:space="preserve">Organizzazione di trasferimento per finalità di terrorismo
</t>
    </r>
    <r>
      <rPr>
        <sz val="10"/>
        <rFont val="Arial"/>
        <family val="2"/>
      </rPr>
      <t>Fuori dai casi di cui agli articoli 270 bis e 270 quater, chiunque organizza, finanzia o propaganda viaggi in territorio estero finalizzati al compimento delle condotte con finalità di terrorismo di cui all'articolo 270 sexies, è punito con la reclusione da cinque a otto anni.</t>
    </r>
  </si>
  <si>
    <t>271 quater 1</t>
  </si>
  <si>
    <r>
      <rPr>
        <b/>
        <u/>
        <sz val="10"/>
        <rFont val="Arial"/>
        <family val="2"/>
      </rPr>
      <t>Addestramento ad attività con finalità di terrorismo anche internazionale</t>
    </r>
    <r>
      <rPr>
        <sz val="10"/>
        <rFont val="Arial"/>
        <family val="2"/>
      </rPr>
      <t xml:space="preserve">
Chiunque, al di fuori dei casi di cui all'articolo 270 bis, addestra o comunque fornisce istruzioni sulla preparazione o sull'uso di materiali esplosivi, di armi da fuoco o di altre armi, di sostanze chimiche o batteriologiche nocive o pericolose, nonché di ogni altra tecnica o metodo per il compimento di atti di violenza ovvero di sabotaggio di servizi pubblici essenziali, con finalità di terrorismo, anche se rivolti contro uno Stato estero, un'istituzione o un organismo internazionale, è punito con la reclusione da cinque a dieci anni. La stessa pena si applica nei confronti della persona addestrata, nonché della persona che avendo acquisito, anche autonomamente, le istruzioni per il compimento degli atti di cui al primo periodo, pone in essere comportamenti univocamente finalizzati alla commissione delle condotte di cui all'articolo 270 sexies.
Le pene previste dal presente articolo sono aumentate se il fatto di chi addestra o istruisce è commesso attraverso strumenti informatici o telematici.</t>
    </r>
  </si>
  <si>
    <r>
      <rPr>
        <b/>
        <u/>
        <sz val="10"/>
        <rFont val="Arial"/>
        <family val="2"/>
      </rPr>
      <t xml:space="preserve">Finanziamento di condotte con finalità di terrorismo </t>
    </r>
    <r>
      <rPr>
        <sz val="10"/>
        <rFont val="Arial"/>
        <family val="2"/>
      </rPr>
      <t xml:space="preserve">
Chiunque, al di fuori dei casi di cui agli articoli 270 bis e 270 quater 1, raccoglie, eroga o mette a disposizione beni o denaro, in qualunque modo realizzati, destinati a essere in tutto o in parte utilizzati per il compimento delle condotte con finalità di terrorismo di cui all'articolo 270 sexies è punito con la reclusione da sette a quindici anni, indipendentemente dall'effettivo utilizzo dei fondi per la commissione delle citate condotte.
Chiunque deposita o custodisce i beni o il denaro indicati al primo comma è punito con la reclusione da cinque a dieci anni.</t>
    </r>
  </si>
  <si>
    <t>270 quinquies 1</t>
  </si>
  <si>
    <t>271 quinquies 2</t>
  </si>
  <si>
    <r>
      <rPr>
        <b/>
        <u/>
        <sz val="10"/>
        <rFont val="Arial"/>
        <family val="2"/>
      </rPr>
      <t>Sottrazione di beni o denaro sottoposti a sequestro</t>
    </r>
    <r>
      <rPr>
        <sz val="10"/>
        <rFont val="Arial"/>
        <family val="2"/>
      </rPr>
      <t xml:space="preserve">
Chiunque sottrae, distrugge, disperde, sopprime o deteriora beni o denaro, sottoposti a sequestro per prevenire il finanziamento delle condotte con finalità di terrorismo di cui all'articolo 270 sexies, è punito con la reclusione da due a sei anni e con la multa da euro 3.000 a euro 15.000.</t>
    </r>
  </si>
  <si>
    <r>
      <t xml:space="preserve">Atti di terrorismo nucleare
</t>
    </r>
    <r>
      <rPr>
        <sz val="10"/>
        <rFont val="Arial"/>
        <family val="2"/>
      </rPr>
      <t>E´ punito con la reclusione non inferiore ad anni quindici chiunque, con le finalità di
terrorismo di cui all´articolo 270-sexies:
1) procura a sè o ad altri materia radioattiva;
2) crea un ordigno nucleare o ne viene altrimenti in possesso.
E´ punito con la reclusione non inferiore ad anni venti chiunque, con le finalità di terrorismo
di cui all´articolo 270-sexies:
1) utilizza materia radioattiva o un ordigno nucleare;
2) utilizza o danneggia un impianto nucleare in modo tale da rilasciare o con il concreto pericolo che rilasci materia radioattiva.
Le pene di cui al primo e al secondo comma si applicano altresì quando la condotta ivi descritta abbia ad oggetto materiali o aggressivi chimici o batteriologici.</t>
    </r>
  </si>
  <si>
    <t>290 ter</t>
  </si>
  <si>
    <r>
      <rPr>
        <b/>
        <u/>
        <sz val="10"/>
        <rFont val="Arial"/>
        <family val="2"/>
      </rPr>
      <t>Istigazione a commettere alcuno dei delitti preveduti dai capi primo e secondo</t>
    </r>
    <r>
      <rPr>
        <sz val="10"/>
        <rFont val="Arial"/>
        <family val="2"/>
      </rPr>
      <t xml:space="preserve">
Chiunque istiga taluno a commettere uno dei delitti, non colposi, preveduti dai capi primo e secondo di questo titolo, per i quali la legge stabilisce l´ergastolo o la reclusione, è punito, se l´istigazione non è accolta, ovvero se l´istigazione è accolta ma il delitto non è commesso, con la reclusione da uno a otto anni.
Tuttavia, la pena da applicare è sempre inferiore alla metà della pena stabilita per il delitto al quale si riferisce la istigazione. </t>
    </r>
  </si>
  <si>
    <r>
      <t xml:space="preserve">Convenzione internazionale per la repressione del finanziamento del terrorismo
</t>
    </r>
    <r>
      <rPr>
        <sz val="10"/>
        <rFont val="Arial"/>
        <family val="2"/>
      </rPr>
      <t>Commette un reato ai sensi della presente Convenzione chiunque con qualsiasi mezzo, direttamente o indirettamente, illegalmente e intenzionalmente, fornisce o raccoglie fondi con l´intento di utilizzarli o sapendo che sono destinati ad essere utilizzati, integralmente
o parzialmente, al fine di compiere:
(a) un atto che costituisce reato ai sensi di e come definito in uno dei trattati elencati nell´allegato; ovvero
(b) qualsiasi altro atto diretto a causare la morte o gravi lesioni fisiche ad un civile, o a qualsiasi altra persona che non ha parte attiva in situazioni di conflitto armato, quando la finalità di tale atto, per la sua natura o contesto, è di intimidire una popolazione, o obbligare un governo o un´organizzazione internazionale a compiere o a astenersi dal compiere qualcosa.
2. (a) Nel depositare i suoi strumenti di ratifica, accettazione, approvazione o adesione, uno Stato Parte che non aderisca ad uno dei trattati enumerati nell´allegato può dichiarare che, nell´applicazione di questa Convezione allo Stato Parte, il trattato deve essere ritenuto come non incluso nell´allegato di cui al comma 1, alinea (a). La dichiarazione deve cessare di avere effetto non appena il trattato entra in vigore nello Stato Parte, che ne deve dare
notifica al depositario;
(b) quando uno Stato Parte cessa di far parte di uno dei trattati enumerati nell´allegato, può rendere una dichiarazione in merito al trattato come previsto da questo articolo.
3. Perché un atto costituisca uno dei reati di cui al comma 1, non è necessario che i fondi siano effettivamente utilizzati per compiere uno dei reati di cui al comma 1, alinea (a) o (b).
4. Commette ugualmente reato chiunque tenti di commettere il reato previsto al comma 1 di questo articolo.
5. Commette altresì un reato chiunque:
(a) prenda parte in qualità di complice al compimento di un reato secondo quanto previsto dai commi 1 o 4 del presente articolo;
(b) organizzi o diriga altre persone al fine di commettere un reato di cui ai commi 1 o 4 del presente articolo;
(c) contribuisca al compimento di uno o più reati, come previsto dai commi 1 o 4 del presente articolo, con un gruppo di persone che agiscono con una finalità comune. Tale contributo deve essere intenzionale e:
(i) deve essere compiuto al fine di facilitare l´attività o la finalità criminale del gruppo,
laddove tale attività o finalità implichino la commissione di un reato secondo quanto
previsto dal comma 1 del presente articolo; o
(ii) deve essere fornito con la piena consapevolezza che l´intento del gruppo è di compiere
un reato, secondo quanto previsto dal comma 1 del presente articolo.</t>
    </r>
  </si>
  <si>
    <r>
      <rPr>
        <b/>
        <u/>
        <sz val="10"/>
        <rFont val="Arial"/>
        <family val="2"/>
      </rPr>
      <t>Pratiche di mutilazione degli organi genitali femminili</t>
    </r>
    <r>
      <rPr>
        <sz val="10"/>
        <rFont val="Arial"/>
        <family val="2"/>
      </rPr>
      <t xml:space="preserve">
Chiunque, in assenza di esigenze terapeutiche, cagiona una mutilazione degli organi genitali femminili è punito con la reclusione da quattro a dodici anni. Ai fini del presente articolo, si intendono come pratiche di mutilazione degli organi genitali femminili la clitoridectomia, l'escissione e l'infibulazione e qualsiasi altra pratica che cagioni effetti dello stesso tipo. 
Chiunque, in assenza di esigenze terapeutiche, provoca, al fine di menomare le funzioni
sessuali, lesioni agli organi genitali femminili diverse da quelle indicate al primo comma,
da cui derivi una malattia nel corpo o nella mente, è punito con la reclusione da tre a sette
anni. La pena è diminuita fino a due terzi se la lesione è di lieve entità.
La pena è aumentata di un terzo quando le pratiche di cui al primo e al secondo comma sono commesse a danno di un minore ovvero se il fatto è commesso per fini di lucro.
La condanna ovvero l´applicazione della pena su richiesta delle parti a norma dell´articolo 444 del codice di procedura penale per il reato di cui al presente articolo comporta, qualora il fatto sia commesso dal genitore o dal tutore, rispettivamente:
1) la decadenza dall´esercizio della potestà del genitore;
2) l´interdizione perpetua da qualsiasi ufficio attinente alla tutela, alla curatela e
all´amministrazione di sostegno.
Le disposizioni del presente articolo si applicano altresì quando il fatto è commesso all´estero da cittadino italiano o da straniero residente in Italia, ovvero in danno di cittadino italiano o di straniero residente in Italia. In tal caso, il colpevole è punito a richiesta del Ministro della Giustizia.</t>
    </r>
  </si>
  <si>
    <r>
      <rPr>
        <b/>
        <u/>
        <sz val="10"/>
        <rFont val="Arial"/>
        <family val="2"/>
      </rPr>
      <t xml:space="preserve">Riduzione o mantenimento in schiavitù o in servitù </t>
    </r>
    <r>
      <rPr>
        <sz val="10"/>
        <rFont val="Arial"/>
        <family val="2"/>
      </rPr>
      <t xml:space="preserve">
Chiunque esercita su una persona poteri corrispondenti a quelli del diritto di proprietà ovvero chiunque riduce o mantiene una persona in uno stato di soggezione continuativa, costringendola a prestazioni lavorative o sessuali ovvero all'accattonaggio o comunque al compimento di attività illecite che ne comportino lo sfruttamento ovvero a sottoporsi al prelievo di organi, è punito con la reclusione da otto a venti anni.
La riduzione o il mantenimento nello stato di soggezione ha luogo quando la condotta è attuata mediante violenza, minaccia, inganno, abuso di autorità o approfittamento di una situazione di vulnerabilità, di inferiorità fisica o psichica o di una situazione di necessità, o mediante la promessa o la dazione di somme di denaro o di altri vantaggi a chi ha autorità sulla persona.</t>
    </r>
  </si>
  <si>
    <r>
      <rPr>
        <b/>
        <u/>
        <sz val="10"/>
        <rFont val="Arial"/>
        <family val="2"/>
      </rPr>
      <t>Prostituzione minorile</t>
    </r>
    <r>
      <rPr>
        <sz val="10"/>
        <rFont val="Arial"/>
        <family val="2"/>
      </rPr>
      <t xml:space="preserve">
È punito con la reclusione da sei a dodici anni e con la multa da euro 15.000 a euro 150.000 chiunque:
1) recluta o induce alla prostituzione(2) una persona di età inferiore agli anni diciotto;
2) favorisce, sfrutta, gestisce, organizza o controlla la prostituzione di una persona di età inferiore agli anni diciotto, ovvero altrimenti ne trae profitto.
Salvo che il fatto costituisca più grave reato(3), chiunque compie atti sessuali con un minore di età compresa tra i quattordici e i diciotto anni, in cambio di un corrispettivo in denaro o altra utilità, anche solo promessi, è punito con la reclusione da uno a sei anni e con la multa da euro 1.500 a euro 6.000</t>
    </r>
  </si>
  <si>
    <t>600 bis</t>
  </si>
  <si>
    <r>
      <rPr>
        <b/>
        <u/>
        <sz val="10"/>
        <rFont val="Arial"/>
        <family val="2"/>
      </rPr>
      <t>Pornografia minorile</t>
    </r>
    <r>
      <rPr>
        <sz val="10"/>
        <rFont val="Arial"/>
        <family val="2"/>
      </rPr>
      <t xml:space="preserve">
È punito con la reclusione da sei a dodici anni e con la multa da euro 24.000 a euro 240.000 chiunque:
1) utilizzando minori di anni diciotto, realizza esibizioni o spettacoli pornografici ovvero produce materiale pornografico;
2) recluta o induce minori di anni diciotto a partecipare a esibizioni o spettacoli pornografici ovvero dai suddetti spettacoli trae altrimenti profitto.
Alla stessa pena soggiace chi fa commercio del materiale pornografico di cui al primo comma.
Chiunque, al di fuori delle ipotesi di cui al primo e al secondo comma, con qualsiasi mezzo, anche per via telematica, distribuisce, divulga, diffonde o pubblicizza il materiale pornografico di cui al primo comma, ovvero distribuisce o divulga notizie o informazioni finalizzate all'adescamento o allo sfruttamento sessuale di minori degli anni diciotto, è punito con la reclusione da uno a cinque anni e con la multa da euro 2.582 a euro 51.645.
Chiunque, al di fuori delle ipotesi di cui ai commi primo, secondo e terzo, offre o cede ad altri, anche a titolo gratuito, il materiale pornografico di cui al primo comma, è punito con la reclusione fino a tre anni e con la multa da euro 1.549 a euro 5.164.
Nei casi previsti dal terzo e dal quarto comma la pena è aumentata in misura non eccedente i due terzi ove il materiale sia di ingente quantità.
Salvo che il fatto costituisca più grave reato, chiunque assiste a esibizioni o spettacoli pornografici in cui siano coinvolti minori di anni diciotto è punito con la reclusione fino a tre anni e con la multa da euro 1.500 a euro 6.000.
Ai fini di cui al presente articolo per pornografia minorile si intende ogni rappresentazione, con qualunque mezzo, di un minore degli anni diciotto coinvolto in attività sessuali esplicite, reali o simulate, o qualunque rappresentazione degli organi sessuali di un minore di anni diciotto per scopi sessuali</t>
    </r>
  </si>
  <si>
    <t xml:space="preserve">600 ter </t>
  </si>
  <si>
    <r>
      <rPr>
        <b/>
        <u/>
        <sz val="10"/>
        <rFont val="Arial"/>
        <family val="2"/>
      </rPr>
      <t>Detenzione o accesso a materiale pornografico</t>
    </r>
    <r>
      <rPr>
        <sz val="10"/>
        <rFont val="Arial"/>
        <family val="2"/>
      </rPr>
      <t xml:space="preserve">
Chiunque, al di fuori delle ipotesi previste nell'articolo 600ter, consapevolmente si procura o detiene materiale pornografico realizzato utilizzando minori degli anni diciotto è punito con la reclusione fino a tre anni o con la multa non inferiore a euro 1.549.
La pena è aumentata in misura non eccedente i due terzi ove il materiale detenuto sia di ingente quantità.
Fuori dei casi di cui al primo comma, chiunque, mediante l'utilizzo della rete internet o di altre reti o mezzi di comunicazione, accede intenzionalmente e senza giustificato motivo a materiale pornografico realizzato utilizzando minori degli anni diciotto è punito con la reclusione fino a due anni e con la multa non inferiore a euro 1.000</t>
    </r>
  </si>
  <si>
    <r>
      <rPr>
        <b/>
        <u/>
        <sz val="10"/>
        <rFont val="Arial"/>
        <family val="2"/>
      </rPr>
      <t>Iniziative turistiche volte allo sfruttamento della prostituzione minorile</t>
    </r>
    <r>
      <rPr>
        <sz val="10"/>
        <rFont val="Arial"/>
        <family val="2"/>
      </rPr>
      <t xml:space="preserve">
Chiunque organizza o propaganda viaggi finalizzati alla fruizione di attività di prostituzione a danno di minori o comunque comprendenti tale attività è punito con la reclusione da sei a dodici anni e con la multa da euro 15.493 a euro 154.937.</t>
    </r>
  </si>
  <si>
    <r>
      <rPr>
        <b/>
        <u/>
        <sz val="10"/>
        <rFont val="Arial"/>
        <family val="2"/>
      </rPr>
      <t>Tratta di persone</t>
    </r>
    <r>
      <rPr>
        <sz val="10"/>
        <rFont val="Arial"/>
        <family val="2"/>
      </rPr>
      <t xml:space="preserve"> 
È punito con la reclusione da otto a venti anni chiunque recluta, introduce nel territorio dello Stato, trasferisce anche al di fuori di esso, trasporta, cede l´autorità sulla persona, ospita una o più persone che si trovano nelle condizioni di cui all´articolo 600, ovvero, realizza le stesse condotte su una o più persone, mediante inganno, violenza, minaccia, abuso di autorità o approfittamento di una situazione di vulnerabilità, di inferiorità fisica, psichica o di necessità, o mediante promessa o dazione di denaro o di altri vantaggi alla persona che su di essa ha autorità, al fine di indurle o costringerle a prestazioni lavorative, sessuali ovvero all´accattonaggio o comunque al compimento di attività illecite che ne comportano lo sfruttamento o a sottoporsi al prelievo di organi.
Alla stessa pena soggiace chiunque, anche al di fuori delle modalità di cui al primo comma, realizza le condotte ivi previste nei confronti di persona minore di età.
La pena per il comandante o l'ufficiale della nave nazionale o straniera, che commette alcuno dei fatti previsti dal primo o dal secondo comma o vi concorre, è aumentata fino a un terzo.
Il componente dell'equipaggio di nave nazionale o straniera destinata, prima della partenza o in corso di navigazione, alla tratta è punito, ancorché
non sia stato compiuto alcun fatto previsto dal primo o  dal secondo comma o di commercio di schiavi, con la reclusione da tre a dieci anni</t>
    </r>
  </si>
  <si>
    <r>
      <rPr>
        <b/>
        <u/>
        <sz val="10"/>
        <rFont val="Arial"/>
        <family val="2"/>
      </rPr>
      <t>Acquisto e alienazione di schiavi</t>
    </r>
    <r>
      <rPr>
        <sz val="10"/>
        <rFont val="Arial"/>
        <family val="2"/>
      </rPr>
      <t xml:space="preserve">
Chiunque, fuori dei casi indicati nell´articolo 601, acquista o aliena o cede una persona che si trova in una delle condizioni di cui all´articolo 600 è punito con la reclusione da otto a venti anni.</t>
    </r>
  </si>
  <si>
    <r>
      <rPr>
        <b/>
        <sz val="10"/>
        <rFont val="Arial"/>
        <family val="2"/>
      </rPr>
      <t>(Adescamento di minorenni)</t>
    </r>
    <r>
      <rPr>
        <sz val="10"/>
        <rFont val="Arial"/>
        <family val="2"/>
      </rPr>
      <t xml:space="preserve"> 
Chiunque, allo scopo di commettere i reati di cui agli articoli 600, 600 bis, 600 ter e 600 quater, anche se relativi al materiale pornografico di cui all'articolo 600 quater.1, 600 quinquies, 609 bis, 609 quater, 609 quinquies e 609 octies, adesca un minore di anni sedici, è punito, se il fatto non costituisce più grave reato, con la reclusione da uno a tre anni. Per adescamento si intende qualsiasi atto volto a carpire la fiducia del minore attraverso artifici, lusinghe o minacce posti in essere anche mediante l'utilizzo della rete internet o di altre reti o mezzi di comunicazione.
La pena è aumentata: 1) se il reato è commesso da più persone riunite; 2) se il reato è commesso da persona che fa parte di un'associazione per delinquere e al fine di agevolarne l'attività; 3) se dal fatto, a causa della reiterazione delle condotte, deriva al minore un pregiudizio grave; 4) se dal fatto deriva pericolo di vita per il minore.</t>
    </r>
  </si>
  <si>
    <r>
      <rPr>
        <b/>
        <u/>
        <sz val="10"/>
        <rFont val="Arial"/>
        <family val="2"/>
      </rPr>
      <t>Abuso o comunicazione illecita di informazioni privilegiate. Raccomandazione o induzione di altri alla commissione di abuso di informazioni privilegiate</t>
    </r>
    <r>
      <rPr>
        <b/>
        <sz val="10"/>
        <rFont val="Arial"/>
        <family val="2"/>
      </rPr>
      <t xml:space="preserve">                                                                                                                                                 
</t>
    </r>
    <r>
      <rPr>
        <sz val="10"/>
        <rFont val="Arial"/>
        <family val="2"/>
      </rPr>
      <t>1. È punito con la reclusione da due a dodici anni e con la multa da euro ventimila a euro tre milioni chiunque, essendo in possesso di informazioni privilegiate in ragione della sua qualità di membro di organi di amministrazione, direzione o controllo dell'emittente, della partecipazione al capitale dell'emittente ovvero dell'esercizio di un'attività lavorativa, di una professione o di una funzione, anche pubblica, o di un ufficio:
 a) acquista, vende o compie altre operazioni, direttamente o indirettamente, per conto proprio o per conto di terzi, su strumenti finanziari utilizzando le informazioni medesime; 
b) comunica tali informazioni ad altri, al di fuori del normale esercizio del lavoro, della professione, della funzione o dell'ufficio o di un sondaggio di mercato effettuato ai sensi dell'articolo 11 del regolamento (UE) n. 596/2014 del Parlamento europeo e del Consiglio, del 16 aprile 2014; 
c)  raccomanda o induce altri, sulla base di tali informazioni, al compimento di taluna delle operazioni indicate nella lettera a).
2. La stessa pena di cui al comma 1 si applica a chiunque, essendo in possesso di informazioni privilegiate a motivo della preparazione o dell'esecuzione di attività delittuose, commette taluno dei fatti di cui al medesimo comma 1.
3. Fuori dei casi di concorso nei reati di cui ai commi 1 e 2, è punito con la reclusione da un anno e sei mesi a dieci anni e con la multa da euro ventimila a euro due milioni e cinquecentomila chiunque, essendo in possesso di informazioni privilegiate per ragioni diverse da quelle indicate ai commi 1 e 2 e conoscendo il carattere privilegiato di tali informazioni, commette taluno dei fatti di cui al comma 1.
4. Nei casi di cui ai commi 1, 2 e 3, la pena della multa può essere aumentata fino al triplo o fino al maggior importo di dieci volte il prodotto o il profitto conseguito dal reato quando,  per la rilevante offensività del fatto, per le qualità personali del colpevole o per l'entità del prodotto o del profitto conseguito dal reato, essa appare inadeguata anche se applicata nel massimo.
5. Le disposizioni del presente articolo si applicano anche quando i fatti di cui ai commi 1,  2 e 3 riguardano condotte od operazioni, comprese le offerte, relative alle aste su una piattaforma d'asta autorizzata, come un mercato regolamentato di quote di emissioni o di altri prodotti oggetto d'asta correlati, anche quando i prodotti oggetto d'asta non sono strumenti finanziari, ai sensi del Reg. (UE) n. 1031/2010 della Commissione, del 12 novembre 2010.</t>
    </r>
  </si>
  <si>
    <r>
      <rPr>
        <b/>
        <u/>
        <sz val="10"/>
        <rFont val="Arial"/>
        <family val="2"/>
      </rPr>
      <t>Manipolazione del mercato</t>
    </r>
    <r>
      <rPr>
        <sz val="10"/>
        <rFont val="Arial"/>
        <family val="2"/>
      </rPr>
      <t xml:space="preserve">                                                                                                                                                 
1. Chiunque diffonde notizie false o pone in essere operazioni simulate o altri artifizi concretamente idonei a provocare una sensibile alterazione del prezzo di strumenti finanziari, è punito con la reclusione da uno a sei anni e con la multa da euro ventimila a euro cinque milioni.
1-bis. Non è punibile chi ha commesso il fatto per il tramite di ordini di compravendita o operazioni effettuate per motivi legittimi e in conformità a prassi di mercato ammesse, ai sensi dell'articolo 13 del regolamento (UE) n. 596/2014.
2. Il giudice può aumentare la multa fino al triplo o fino al maggiore importo di dieci volte il prodotto o il profitto conseguito dal reato quando, per la rilevante offensività del fatto, per le qualità personali del colpevole o per l'entità del prodotto o del profitto conseguito dal reato, essa appare inadeguata anche se applicata nel massimo.
2-bis. Nel caso di operazioni relative agli strumenti finanziari di cui all'articolo 180, comma 1, lettera a), numeri 2), 2-bis) e 2-ter), limitatamente agli strumenti finanziari il cui prezzo o valore dipende dal prezzo o dal valore di uno strumento finanziario di cui ai numeri 2) e 2-bis) ovvero ha un effetto su tale prezzo o valore, o relative alle aste su una piattaforma d'asta autorizzata come un mercato regolamentato di quote di emissioni, la sanzione penale è quella dell'ammenda fino a euro centotremila e duecentonovantuno e dell'arresto fino a tre anni.
2-ter. Le disposizioni del presente articolo si applicano anche:
a) ai fatti concernenti i contratti a pronti su merci che non sono prodotti energetici all'ingrosso, idonei a provocare una sensibile alterazione del prezzo o del valore degli strumenti finanziari di cui all'articolo 180, comma 1, lettera a);
b) ai fatti concernenti gli strumenti finanziari, compresi i contratti derivati o gli strumenti derivati per il trasferimento del rischio di credito, idonei a provocare una sensibile alterazione del prezzo o del valore di un contratto a pronti su merci, qualora il prezzo o il valore dipendano dal prezzo o dal valore di tali strumenti finanziari;
c) ai fatti concernenti gli indici di riferimento (benchmark)</t>
    </r>
  </si>
  <si>
    <r>
      <rPr>
        <b/>
        <u/>
        <sz val="10"/>
        <rFont val="Arial"/>
        <family val="2"/>
      </rPr>
      <t>Lesioni personali colpose</t>
    </r>
    <r>
      <rPr>
        <sz val="10"/>
        <rFont val="Arial"/>
        <family val="2"/>
      </rPr>
      <t xml:space="preserve">
Chiunque cagiona ad altri per colpa una lesione personale è punito con la reclusione fino a tre mesi o con la multa fino a euro 309.
Se la lesione è grave la pena è della reclusione da uno a sei mesi o della multa da euro 123 a euro 619, se è gravissima, della reclusione da tre mesi a due anni o della multa da euro 309 a euro 1.239.
Se i fatti di cui al secondo comma sono commessi con violazione delle norme [sulla disciplina della circolazione stradale o di quelle] per la prevenzione degli infortuni sul lavoro la pena per le lesioni gravi è della reclusione da tre mesi a un anno o della multa da euro 500 a euro 2.000 e la pena per le lesioni gravissime è della reclusione da uno a tre anni.
Se i fatti di cui al secondo comma sono commessi nell'esercizio abusivo di una professione per la quale è richiesta una speciale abilitazione dello Stato o di un'arte sanitaria, la pena per lesioni gravi è della reclusione da sei mesi a due anni e la pena per lesioni gravissime è della reclusione da un anno e sei mesi a quattro anni.
Nel caso di lesioni di più persone si applica la pena che dovrebbe infliggersi per la più grave delle violazioni commesse, aumentata fino al triplo; ma la pena della reclusione non può superare gli anni cinque.
Il delitto è punibile a querela della persona offesa, salvo nei casi previsti nel primo e secondo capoverso, limitatamente ai fatti commessi con violazione delle norme per la prevenzione degli infortuni sul lavoro o relative all'igiene del lavoro o che abbiano determinato una malattia professionale.</t>
    </r>
  </si>
  <si>
    <r>
      <rPr>
        <b/>
        <u/>
        <sz val="10"/>
        <rFont val="Arial"/>
        <family val="2"/>
      </rPr>
      <t>Omicidio colposo</t>
    </r>
    <r>
      <rPr>
        <sz val="10"/>
        <rFont val="Arial"/>
        <family val="2"/>
      </rPr>
      <t xml:space="preserve"> 
Chiunque cagiona per colpa la morte di una persona è punito con la reclusione da sei mesi a cinque anni.
Se il fatto è commesso con violazione delle norme per la prevenzione degli infortuni sul lavoro la pena è della reclusione da due a sette anni.
Se il fatto è commesso nell'esercizio abusivo di una professione per la quale è richiesta una speciale abilitazione dello Stato o di un'arte sanitaria, la pena è della reclusione da tre a dieci anni.
Nel caso di morte di più persone, ovvero di morte di una o più persone e di lesioni di una o più persone, si applica la pena che dovrebbe infliggersi per la più grave delle violazioni commesse aumentata fino al triplo, ma la pena non può superare gli anni quindici.</t>
    </r>
  </si>
  <si>
    <r>
      <rPr>
        <b/>
        <u/>
        <sz val="10"/>
        <rFont val="Arial"/>
        <family val="2"/>
      </rPr>
      <t>Riciclaggio</t>
    </r>
    <r>
      <rPr>
        <sz val="10"/>
        <rFont val="Arial"/>
        <family val="2"/>
      </rPr>
      <t xml:space="preserve">
Fuori dei casi di concorso nel reato, chiunque sostituisce o trasferisce denaro, beni o altre utilità provenienti da delitto [non colposo]; ovvero compie in relazione ad essi altre operazioni, in modo da ostacolare l'identificazione della loro provenienza delittuosa, è punito con la reclusione da quattro a dodici anni e con la multa da euro 5.000 a euro 25.000.
La pena è della reclusione da due a sei anni e della multa da euro 2.500 a euro 12.500 quando il fatto riguarda denaro o cose provenienti da contravvenzione punita con l'arresto superiore nel massimo a un anno o nel minimo a sei mesi.
La pena è aumentata quando il fatto è commesso nell'esercizio di un'attività professionale.
La pena è diminuita se il denaro, i beni o le altre utilità provengono da delitto per il quale è stabilita la pena della reclusione inferiore nel massimo a cinque anni.
Si applica l'ultimo comma dell'articolo 648.</t>
    </r>
  </si>
  <si>
    <r>
      <rPr>
        <b/>
        <u/>
        <sz val="10"/>
        <rFont val="Arial"/>
        <family val="2"/>
      </rPr>
      <t>Ricettazione</t>
    </r>
    <r>
      <rPr>
        <sz val="10"/>
        <rFont val="Arial"/>
        <family val="2"/>
      </rPr>
      <t xml:space="preserve"> 
Fuori dei casi di concorso nel reato [110], chi, al fine di procurare a sé o ad altri un profitto, acquista, riceve od occulta denaro o cose provenienti da un qualsiasi delitto, o comunque si intromette nel farle acquistare, ricevere od occultare, è punito con la reclusione da due ad otto anni e con la multa da euro 516 a euro 10.329 [709, 712]. La pena è aumentata quando il fatto riguarda denaro o cose provenienti da delitti di rapina aggravata ai sensi dell'articolo 628, terzo comma, di estorsione aggravata ai sensi dell'articolo 629, secondo comma, ovvero di furto aggravato ai sensi dell'articolo 625, primo comma, n. 7-bis.
La pena è della reclusione da uno a quattro anni e della multa da euro 300 a euro 6.000 quando il fatto riguarda denaro o cose provenienti da contravvenzione punita con l'arresto superiore nel massimo a un anno o nel minimo a sei mesi.
La pena è aumentata se il fatto è commesso nell'esercizio di un'attività professionale.
Se il fatto è di particolare tenuità, si applica la pena della reclusione sino a sei anni e della multa sino a euro 1.000 nel caso di denaro o cose provenienti da delitto e la pena della reclusione sino a tre anni e della multa sino a euro 800 nel caso di denaro o cose provenienti da contravvenzione
Le disposizioni di questo articolo si applicano anche quando l'autore del delitto da cui il denaro o le cose provengono non è imputabile [85] o non è punibile [379, 649, 712] ovvero quando manchi una condizione di procedibilità riferita a tale delitto.</t>
    </r>
  </si>
  <si>
    <r>
      <rPr>
        <b/>
        <u/>
        <sz val="10"/>
        <rFont val="Arial"/>
        <family val="2"/>
      </rPr>
      <t>Impiego di denaro, beni o utilità di provenienza illecita</t>
    </r>
    <r>
      <rPr>
        <sz val="10"/>
        <rFont val="Arial"/>
        <family val="2"/>
      </rPr>
      <t xml:space="preserve">
Chiunque, fuori dei casi di concorso nel reato e dei casi previsti dagli articoli 648 e 648 bis, impiega in attività economiche o finanziarie denaro, beni o altre utilità provenienti da delitto, è punito con la reclusione da quattro a dodici anni e con la multa da euro 5.000 a euro 25.000.
La pena è della reclusione da due a sei anni e della multa da euro 2.500 a euro 12.500 quando il fatto riguarda denaro o cose provenienti da contravvenzione punita con l'arresto superiore nel massimo a un anno o nel minimo a sei mesi.
La pena è aumentata quando il fatto è commesso nell'esercizio di un'attività professionale.
La pena è diminuita nell'ipotesi di cui al quarto comma dell'art. 648.
Si applica l'ultimo comma dell'articolo 648.</t>
    </r>
  </si>
  <si>
    <r>
      <rPr>
        <b/>
        <sz val="10"/>
        <rFont val="Arial"/>
        <family val="2"/>
      </rPr>
      <t>Autoriciclaggio</t>
    </r>
    <r>
      <rPr>
        <sz val="10"/>
        <rFont val="Arial"/>
        <family val="2"/>
      </rPr>
      <t xml:space="preserve">
Si applica la pena della reclusione da due a otto anni e della multa da euro 5.000 a euro 25.000 a chiunque, avendo commesso o concorso a commettere un delitto impiega, sostituisce, trasferisce, in attività economiche, finanziarie, imprenditoriali o speculative, il denaro, i beni o le altre utilità provenienti dalla commissione di tale delitto, in modo da ostacolare concretamente l’identificazione della loro provenienza delittuosa.
La pena è della reclusione da uno a quattro anni e della multa da euro 2.500 a euro 12.500 quando il fatto riguarda denaro o cose provenienti da contravvenzione punita con l'arresto superiore nel massimo a un anno o nel minimo a sei mesi.
La pena è diminuita se il denaro, i beni o le altre utilità provengono da delitto per il quale è stabilita la pena della reclusione inferiore nel massimo a cinque anni.
Si applicano comunque le pene previste dal primo comma se il denaro, i beni o le altre utilità provengono da un delitto commesso con le condizioni o le finalità di cui all’articolo 416 bis 1.
Fuori dei casi di cui ai commi precedenti, non sono punibili le condotte per cui il denaro, i beni o le altre utilità vengono destinate alla mera utilizzazione o al godimento personale.
La pena è aumentata quando i fatti sono commessi nell’esercizio di un’attività bancaria o finanziaria o di altra attività professionale.
La pena è diminuita fino alla metà per chi si sia efficacemente adoperato per evitare che le condotte siano portate a conseguenze ulteriori o per assicurare le prove del reato e l’individuazione dei beni, del denaro e delle altre utilità provenienti dal delitto.
Si applica l’ultimo comma dell’articolo 648.
</t>
    </r>
  </si>
  <si>
    <r>
      <rPr>
        <b/>
        <sz val="10"/>
        <rFont val="Arial"/>
        <family val="2"/>
      </rPr>
      <t xml:space="preserve">Indebito utilizzo e falsificazione di strumenti di pagamento diversi dai contanti
</t>
    </r>
    <r>
      <rPr>
        <sz val="10"/>
        <rFont val="Arial"/>
        <family val="2"/>
      </rPr>
      <t>Chiunque al fine di trarne profitto per sé o per altri, indebitamente utilizza, non essendone titolare, carte di credito o di pagamento, ovvero qualsiasi altro documento analogo che abiliti al prelievo di denaro contante o all'acquisto di beni o alla prestazione di servizi, o comunque ogni altro strumento di pagamento diverso dai contanti è punito con la reclusione da uno a cinque anni e con la multa da 310 euro a 1.550 euro. Alla stessa pena soggiace chi, al fine di trarne profitto per sé o per altri, falsifica o altera gli strumenti o i documenti di cui al primo periodo, ovvero possiede, cede o acquisisce tali strumenti o documenti di provenienza illecita o comunque falsificati o alterati, nonché ordini di pagamento prodotti con essi(2).
In caso di condanna o di applicazione della pena su richiesta delle parti a norma dell'articolo 444 del codice di procedura penale per il delitto di cui al primo comma è ordinata la confisca delle cose che servirono o furono destinate a commettere il reato, nonché del profitto o del prodotto, salvo che appartengano a persona estranea al reato, ovvero quando essa non è possibile, la confisca di beni, somme di denaro e altre utilità di cui il reo ha la disponibilità per un valore corrispondente a tale profitto o prodotto.
Gli strumenti sequestrati ai fini della confisca di cui al secondo comma, nel corso delle operazioni di polizia giudiziaria, sono affidati dall'autorità giudiziaria agli organi di polizia che ne facciano richiesta.</t>
    </r>
  </si>
  <si>
    <r>
      <t xml:space="preserve">Frode informatica aggravata 
</t>
    </r>
    <r>
      <rPr>
        <sz val="10"/>
        <rFont val="Arial"/>
        <family val="2"/>
      </rPr>
      <t>La pena è della reclusione da due a sei anni e della multa da euro 600 a euro 3.000 se il fatto è commesso con furto o indebito utilizzo dell'identità digitale in danno di uno o più soggetti.</t>
    </r>
  </si>
  <si>
    <t>171, primo comma, lettera a-bis)</t>
  </si>
  <si>
    <r>
      <rPr>
        <b/>
        <u/>
        <sz val="10"/>
        <rFont val="Arial"/>
        <family val="2"/>
      </rPr>
      <t>Messa a disposizione del pubblico, in un sistema di reti telematiche, mediante connessioni di qualsiasi genere, di un’opera dell’ingegno protetta, o di parte di essa</t>
    </r>
    <r>
      <rPr>
        <sz val="10"/>
        <rFont val="Arial"/>
        <family val="2"/>
      </rPr>
      <t xml:space="preserve">
Salvo quanto disposto dall´art. 171-bis e dall´articolo 171-ter è punito con la multa da euro 51 a euro 2.065 chiunque, senza averne diritto, a qualsiasi scopo e in qualsiasi forma:
a) riproduce, trascrive, recita in pubblico, diffonde, vende o mette in vendita o pone altrimenti in commercio un´opera altrui o ne rivela il contenuto prima che sia reso pubblico, o introduce e mette in circolazione nello Stato esemplari prodotti all´estero contrariamente alla legge italiana;
a-bis) mette a disposizione del pubblico, immettendola in un sistema di reti telematiche, mediante connessioni di qualsiasi genere, un´opera dell´ingegno protetta, o parte di essa;
b) rappresenta, esegue o recita in pubblico o diffonde, con o senza variazioni od aggiunte, un´opera altrui adatta a pubblico spettacolo od una composizione musicale. La rappresentazione o esecuzione comprende la proiezione pubblica dell´opera cinematografica, l´esecuzione in pubblico delle composizioni musicali inserite nelle opere cinematografiche e la radiodiffusione mediante altoparlante azionato in pubblico;
c) compie i fatti indicati nelle precedenti lettere mediante una delle forme di elaborazione previste da questa legge;
d) riproduce un numero di esemplari o esegue o rappresenta un numero di esecuzioni o di rappresentazioni maggiore di quello che aveva il diritto rispettivamente di riprodurre o di rappresentare;
f) in violazione dell´art. 79 ritrasmette su filo o per radio o registra in dischi fonografici o altri apparecchi analoghi le trasmissioni o ritrasmissioni radiofoniche o smercia i dischi fonografici o altri apparecchi indebitamente registrati.
1-bis. Chiunque commette la violazione di cui al primo comma, lettera a-bis), è ammesso a pagare, prima dell´apertura del dibattimento, ovvero prima dell´emissione del decreto penale di condanna, una somma corrispondente alla metà del massimo della pena stabilita dal primo comma per il reato commesso, oltre le spese del procedimento. Il pagamento estingue il reato.
La pena è della reclusione fino ad un anno o della multa non inferiore a euro 516 se i reati di cui sopra sono commessi sopra una opera altrui non destinata alla pubblicità, ovvero con usurpazione della paternità dell´opera, ovvero con deformazione, mutilazione o altra modificazione dell´opera medesima, qualora ne risulti offesa all´onore od alla reputazione dell´autore.</t>
    </r>
  </si>
  <si>
    <t>171, comma 3</t>
  </si>
  <si>
    <r>
      <t xml:space="preserve">Reati di cui al punto precedente commessi su opere altrui non destinate alla pubblicazione qualora ne risulti offeso l’onore o la reputazione
</t>
    </r>
    <r>
      <rPr>
        <sz val="10"/>
        <rFont val="Arial"/>
        <family val="2"/>
      </rPr>
      <t>La violazione delle disposizioni di cui al terzo ed al quarto comma dell´articolo 68 comporta la sospensione della attività di fotocopia, xerocopia o analogo sistema di riproduzione da sei mesi ad un anno nonché la sanzione amministrativa pecuniaria da euro 1.032 a euro 5.164.</t>
    </r>
  </si>
  <si>
    <r>
      <rPr>
        <b/>
        <sz val="10"/>
        <rFont val="Arial"/>
        <family val="2"/>
      </rPr>
      <t>Abusiva duplicazione, per trarne profitto, di programmi per elaboratore; importazione, distribuzione, vendita o detenzione a scopo commerciale o imprenditoriale o concessione in locazione di programmi contenuti in supporti non contrassegnati dalla SIAE; predisposizione di mezzi per
rimuovere o eludere i dispositivi di protezione di programmi per elaboratori</t>
    </r>
    <r>
      <rPr>
        <sz val="10"/>
        <rFont val="Arial"/>
        <family val="2"/>
      </rPr>
      <t xml:space="preserve">
1. Chiunque abusivamente duplica, per trarne profitto, programmi per elaboratore o ai medesimi fini importa, distribuisce, vende, detiene a scopo commerciale o imprenditoriale o concede in locazione programmi contenuti in supporti non contrassegnati dalla Società italiana degli autori ed editori (SIAE), è soggetto alla pena della reclusione da sei mesi a tre anni e della multa da euro 2.582,00  a euro 15.493,00. La stessa pena si applica se il fatto concerne qualsiasi mezzo inteso unicamente a consentire o facilitare la rimozione arbitraria o l'elusione funzionale di dispositivi applicati a protezione di un programma per elaboratori. La pena non è inferiore nel minimo a due anni di reclusione e la multa a euro 15.493 se il fatto è di rilevante gravità.
</t>
    </r>
  </si>
  <si>
    <t>171 bis, comma 1</t>
  </si>
  <si>
    <r>
      <rPr>
        <b/>
        <sz val="10"/>
        <rFont val="Arial"/>
        <family val="2"/>
      </rPr>
      <t xml:space="preserve">Riproduzione, trasferimento su altro supporto, distribuzione, comunicazione, presentazione o dimostrazione in pubblico, del contenuto di una banca dati; estrazione o reimpiego della banca dati; distribuzione, vendita o concessione in locazione di banche di dati
</t>
    </r>
    <r>
      <rPr>
        <sz val="10"/>
        <rFont val="Arial"/>
        <family val="2"/>
      </rPr>
      <t xml:space="preserve">
2. Chiunque, al fine di trarne profitto, su supporti non contrassegnati SIAE riproduce, trasferisce su altro supporto, distribuisce, comunica, presenta o dimostra in pubblico il contenuto di una banca di dati in violazione delle disposizioni di cui agli articoli 64-quinquies e 64-sexies, ovvero esegue l'estrazione o il reimpiego della banca di dati in violazione delle disposizioni di cui agli articoli 102-bis e 102-ter, ovvero distribuisce, vende o concede in locazione una banca di dati, è soggetto alla pena della reclusione da sei mesi a tre anni e della multa da euro 2.582 a euro 15.493. La pena non è inferiore nel minimo a due anni di reclusione e la multa a euro 15.493,00 se il fatto è di rilevante gravità.</t>
    </r>
  </si>
  <si>
    <t>171 bis, comma 2</t>
  </si>
  <si>
    <r>
      <rPr>
        <b/>
        <sz val="10"/>
        <rFont val="Arial"/>
        <family val="2"/>
      </rPr>
      <t>Mancata comunicazione alla SIAE dei dati di identificazione dei supporti non soggetti al contrassegno o falsa dichiarazione</t>
    </r>
    <r>
      <rPr>
        <sz val="10"/>
        <rFont val="Arial"/>
        <family val="2"/>
      </rPr>
      <t xml:space="preserve">
1. La pena di cui all'articolo 171-ter, comma 1, si applica anche:
a) ai produttori o importatori dei supporti non soggetti al contrassegno di cui all'articolo 181-bis, i quali non comunicano alla SIAE entro trenta giorni dalla data di immissione in commercio sul territorio nazionale o di importazione i dati necessari alla univoca identificazione dei supporti medesimi;
b) salvo che il fatto non costituisca più grave reato, a chiunque dichiari falsamente l'avvenuto assolvimento degli obblighi di cui all'articolo 181-bis, comma 2, della presente legge.</t>
    </r>
  </si>
  <si>
    <r>
      <rPr>
        <b/>
        <sz val="10"/>
        <rFont val="Arial"/>
        <family val="2"/>
      </rPr>
      <t xml:space="preserve">Fraudolenta produzione, vendita, importazione, promozione, installazione, modifica, utilizzo per uso pubblico e privato di apparati o parti di apparati atti alla decodificazione di trasmissioni audiovisive ad accesso condizionato effettuate via etere, via satellite, via cavo, in forma sia analogica sia digitale
</t>
    </r>
    <r>
      <rPr>
        <sz val="10"/>
        <rFont val="Arial"/>
        <family val="2"/>
      </rPr>
      <t xml:space="preserve">
1. Qualora il fatto non costituisca più grave reato, è punito con la reclusione da sei mesi a tre anni e con la multa da euro 2.582,00 a euro 25.822,00 chiunque a fini fraudolenti produce, pone in vendita, importa, promuove, installa, modifica, utilizza per uso pubblico e privato apparati o parti di apparati atti alla decodificazione di trasmissioni audiovisive ad accesso condizionato effettuate via etere, via satellite, via cavo, in forma sia analogica sia digitale. Si intendono ad accesso condizionato tutti i segnali audiovisivi trasmessi da emittenti italiane o estere in forma tale da rendere gli stessi . visibili esclusivamente a gruppi chiusi di utenti selezionati dal soggetto che effettua l'emissione del segnale, indipendentemente dalla imposizione di un canone per la fruizione di tale servizio.
2. La pena non è inferiore a due anni di reclusione e la multa a euro 15.493,00 se il fatto è di rilevante gravità.</t>
    </r>
  </si>
  <si>
    <r>
      <t xml:space="preserve">Inquinamento ambientale
</t>
    </r>
    <r>
      <rPr>
        <sz val="10"/>
        <rFont val="Arial"/>
        <family val="2"/>
      </rPr>
      <t>E' punito con la reclusione da due a sei anni e con la multa da euro 10.000,00 a euro 100.000,00 chiunque abusivamente cagiona una compromissione o un deterioramento significativi e misurabili:
1) delle acque o dell'aria, o di porzioni estese o significative del suolo o del sottosuolo;
2) di un ecosistema, della biodiversità, anche agraria, della flora o della fauna.
Quando l'inquinamento è prodotto in un'area naturale protetta o sottoposta a vincolo paesaggistico, ambientale, storico, artistico, architettonico o archeologico, ovvero in danno di specie animali o vegetali protette, la pena è aumentata.</t>
    </r>
  </si>
  <si>
    <r>
      <t>Commercio degli esemplari di specie dell'Allegato A, appendice I, ed Allegato C, parte 1</t>
    </r>
    <r>
      <rPr>
        <sz val="10"/>
        <rFont val="Arial"/>
        <family val="2"/>
      </rPr>
      <t xml:space="preserve">
1. Salvo che il fatto costituisca più grave reato, è punito con l'arresto da sei mesi a due anni e con l'ammenda da euro 15.000,00 e euro 150.000,00 chiunque, in violazione di quanto previsto dal Regolamento (CE) n. 338/97 del Consiglio del 9 dicembre 1996 (relativo alla protezione di specie della flora e della fauna selvatiche mediante il controllo del loro commercio) e successive attuazioni e modificazioni, per gli esemplari appartenenti alle specie elencate nell'allegato A del Regolamento medesimo e successive modificazioni:
a) importa, esporta o riesporta esemplari, sotto qualsiasi regime doganale, senza il prescritto certificato o licenza, ovvero con certificato o licenza non validi ai sensi dell'articolo 11, comma 2a, del Regolamento (CE) n. 338/97 del Consiglio, del 9 dicembre 1996, e successive attuazioni e modificazioni;
b) omette di osservare le prescrizioni finalizzate all'incolumità degli esemplari, specificate in una licenza o in un certificato rilasciati in conformità al Regolamento (CE) n. 338/97 del Consiglio, del 9 dicembre 1996, e successive attuazioni e modificazioni e del Regolamento (CE) n. 939/97 della Commissione, del 26 maggio 1997 (modalità di applicazione del regolamento (CE) n. 338/97 del Consiglio, relativo alla protezione di specie della flora e della fauna selvatiche mediante il controllo dei loro commerci) e successive modificazioni;
c) utilizza i predetti esemplari in modo difforme dalle prescrizioni contenute nei provvedimenti autorizzativi o certificativi rilasciati unitamente alla licenza di importazione o certificati successivamente;
d) trasporta o fa transitare, anche per conto terzi, esemplari senza la licenza o il certificato prescritti, rilasciati in conformità del Regolamento (CE) n. 338/97 del Consiglio, del 9 dicembre 1996, e successive attuazioni e modificazioni e del Regolamento (CE) n. 939/97 della Commissione, del 26 maggio 1997, e successive modificazioni e, nel caso di esportazione o riesportazione da un Paese terzo parte contraente della Convenzione di Washington, rilasciati in conformità della stessa, ovvero senza una prova sufficiente della loro esistenza;
e) commercia piante riprodotte artificialmente in contrasto con le prescrizioni stabilite in bse all'articolo 7, paragrafo 1, lettera b), del Regolamento (CE) n. 338/97 del Consiglio, del 9 dicembre 1996, e successive attuazioni e modificazioni e del Regolamento (CE) n. 939/97 della Commissione, del 26 maggio 1997 e successive modificazioni;
f) detiene, utilizza per scopi di lucro, acquista, vende, espone o detiene per la vendita o per fini commerciali, offre in vendita o comunque cede esemplari senza la prescritta documentazone.</t>
    </r>
    <r>
      <rPr>
        <b/>
        <sz val="10"/>
        <rFont val="Arial"/>
        <family val="2"/>
      </rPr>
      <t xml:space="preserve">
</t>
    </r>
    <r>
      <rPr>
        <sz val="10"/>
        <rFont val="Arial"/>
        <family val="2"/>
      </rPr>
      <t>+A140</t>
    </r>
    <r>
      <rPr>
        <b/>
        <sz val="10"/>
        <rFont val="Arial"/>
        <family val="2"/>
      </rPr>
      <t xml:space="preserve">
</t>
    </r>
    <r>
      <rPr>
        <sz val="10"/>
        <rFont val="Arial"/>
        <family val="2"/>
      </rPr>
      <t xml:space="preserve">3. L'importazione, l'esportazione o la riesportazione di oggetti personali o domestici derivati da esemplari di specie indicate nel comma 1, in violazione delle disposizioni del Regolamento (CE) n. 939/97 della Commissione, del 26 maggio 1997, e successive modificazioni, è punita con la sanzione amministrativa da euro seimila a euro trentamil. Gli oggetti introdotti illegalmente sono confiscati dal Corpo forestale dello Stato, ove la confisca non sia disposta dall'Autorita' giudiziaria. </t>
    </r>
  </si>
  <si>
    <t>Articolo 1</t>
  </si>
  <si>
    <r>
      <t xml:space="preserve">Scarichi di acque reflue industriali contenenti sostanze pericolose; scarichi sul suolo, nel sottosuolo e nelle acque sotterranee; scarico nelle acque del mare da parte di navi od aeromobili
</t>
    </r>
    <r>
      <rPr>
        <sz val="10"/>
        <rFont val="Arial"/>
        <family val="2"/>
      </rPr>
      <t>1. Chiunque apra o comunque effettui nuovi scarichi di acque reflue industriali, senza autorizzazione, oppure continui ad effettuare o mantenere detti scarichi dopo che l´autorizzazione sia stata sospesa o revocata, e´ punito con l´arresto da due mesi a due anni o con l´ammenda da millecinquecento euro a diecimila euro.
2. Quando le condotte descritte al comma 1 riguardano gli scarichi di acque reflue industriali contenenti le sostanze pericolose comprese nelle famiglie e nei gruppi di sostanze indicate nelle tabelle 5 e 3/A dell´Allegato 5 alla parte terza del presente decreto, la pena e´ dell´arresto da tre mesi a tre anni.
3. Chiunque, al di fuori delle ipotesi di cui al comma 5, effettui uno scarico di acque reflue industriali contenenti le sostanze pericolose comprese nelle famiglie e nei gruppi di sostanze indicate nelle tabelle 5 e 3/A dell´Allegato 5 alla parte terza del presente decreto senza osservare le prescrizioni dell´autorizzazione, o le altre prescrizioni dell´autorità competente a norma degli articoli 107, comma 1, e 108, comma 4, e´ punito con l´arresto
fino a due anni.
4. OMISSIS
5. Chiunque, nell´effettuazione di uno scarico di acque reflue industriali, superi i valori limite fissati nella tabella 3 o, nel caso di scarico sul suolo, nella tabella 4 dell´Allegato 5 alla parte terza del presente decreto, oppure superi i limiti più restrittivi fissati dalle regioni, o dalle province autonome o dall´Autorità competente a norma dell´articolo 107, comma 1, in relazione alle sostanze indicate nella tabella 5 dell´Allegato 5 alla parte terza del presente decreto, e´ punito con l´arresto fino a due anni e con l´ammenda da tremila euro a trentamila euro. Se sono superati anche i valori limite fissati per le sostanze contenute nella tabella 3/A del medesimo Allegato 5, si applica l´arresto da sei mesi a tre anni e l´ammenda da seimila euro a centoventimila euro;
6. 7. 8. 9. 10. OMISSIS</t>
    </r>
    <r>
      <rPr>
        <b/>
        <sz val="10"/>
        <rFont val="Arial"/>
        <family val="2"/>
      </rPr>
      <t xml:space="preserve">
</t>
    </r>
    <r>
      <rPr>
        <sz val="10"/>
        <rFont val="Arial"/>
        <family val="2"/>
      </rPr>
      <t xml:space="preserve">11. Chiunque non osservi i divieti di scarico previsti dagli articoli 103 e 104 e´ punito con l´arresto sino a tre anni.
12.  OMISSIS 
13. Si applica sempre la pena dell´arresto da due mesi a due anni se lo scarico nelle acque del mare da parte di navi od aeromobili contiene sostanze o materiali per i quali e´ imposto il divieto assoluto di sversamento ai sensi delle disposizioni contenute nelle convenzioni internazionali vigenti in materia e ratificate dall´Italia, salvo che siano in quantità tali da essere resi rapidamente innocui dai processi fisici, chimici e biologici, che si verificano
naturalmente in mare e purché in presenza di preventiva autorizzazione da parte dell´autorità competente.
</t>
    </r>
    <r>
      <rPr>
        <b/>
        <sz val="10"/>
        <rFont val="Arial"/>
        <family val="2"/>
      </rPr>
      <t>14. OMISSIS</t>
    </r>
  </si>
  <si>
    <r>
      <t xml:space="preserve">Attività di gestione di rifiuti non autorizzata
</t>
    </r>
    <r>
      <rPr>
        <sz val="10"/>
        <rFont val="Arial"/>
        <family val="2"/>
      </rPr>
      <t xml:space="preserve">1. Chiunque effettua una attività di raccolta, trasporto, recupero, smaltimento, commercio ed intermediazione di rifiuti in mancanza della prescritta autorizzazione, iscrizione o comunicazione di cui agli articoli 208, 209, 210, 211, 212, 214, 215 e 216 e´ punito:
a) con la pena dell´arresto da tre mesi a un anno o con l´ammenda da duemilaseicento euro a ventiseimila euro se si tratta di rifiuti non pericolosi;
b) con la pena dell´arresto da sei mesi a due anni e con l´ammenda da duemilaseicento euro a ventiseimila euro se si tratta di rifiuti pericolosi.
2. Le pene di cui al comma 1 si applicano ai titolari di imprese ed ai responsabili di enti che abbandonano o depositano in modo incontrollato i rifiuti ovvero li immettono nelle acque superficiali o sotterranee in violazione del divieto di cui all´articolo 192, commi 1 e 2.
3. Chiunque realizza o gestisce una discarica non autorizzata e´ punito con la pena dell´arresto da sei mesi a due anni e con l´ammenda da duemilaseicento euro a ventiseimila euro. Si applica la pena dell´arresto da uno a tre anni e dell´ammenda da euro cinquemiladuecento a euro cinquantaduemila se la discarica e´ destinata, anche in parte, allo smaltimento di rifiuti pericolosi. Alla sentenza di condanna o alla sentenza emessa ai
sensi dell´articolo 444 del codice di procedura penale, consegue la confisca dell´area sulla quale e´ realizzata la discarica abusiva se di proprietà dell´autore o del compartecipe al reato, fatti salvi gli obblighi di bonifica o di ripristino dello stato dei luoghi. .
4. Le pene di cui ai commi 1, 2 e 3 sono ridotte della metà nelle ipotesi di inosservanza delle prescrizioni contenute o richiamate nelle autorizzazioni, nonché nelle ipotesi di carenza dei requisiti e delle condizioni richiesti per le iscrizioni o comunicazioni.
5. Chiunque, in violazione del divieto di cui all´articolo 187, effettua attività non consentite di miscelazione di rifiuti, e´ punito con la pena di cui al comma 1, lettera b).
6. Chiunque effettua il deposito temporaneo presso il luogo di produzione di rifiuti sanitari pericolosi, con violazione delle disposizioni di cui all´articolo 227, comma 1, lettera b), e´ punito con la pena dell´arresto da tre mesi ad un anno o con la pena dell´ammenda da duemilaseicento euro a ventiseimila euro. Si applica la sanzione amministrativa pecuniaria da duemilaseicento euro a quindicimilacinquecento euro per i quantitativi non superiori a duecento litri o quantità equivalenti.
7. Chiunque viola gli obblighi di cui agli articoli 231, commi 7, 8 e 9, 233, commi 12 e 13, e 234, comma 14, e´ punito con la sanzione amministrativa pecuniaria da duecentosessanta euro a millecinquecentocinquanta euro.
8. I soggetti di cui agli articoli 233, 234, 235 e 236 che non adempiono agli obblighi di partecipazione ivi previsti sono puniti con una sanzione amministrativa pecuniaria da ottomila euro a quarantacinquemila euro, fatto comunque salvo l´obbligo di corrispondere i contributi pregressi. Sino all´adozione del decreto di cui all´articolo 234, comma 2, le sanzioni di cui al presente comma non sono applicabili ai soggetti di cui al medesimo
articolo 234. </t>
    </r>
    <r>
      <rPr>
        <b/>
        <sz val="10"/>
        <rFont val="Arial"/>
        <family val="2"/>
      </rPr>
      <t xml:space="preserve">
9. Le sanzioni di cui al comma 8 sono ridotte della metà nel caso di adesione effettuata entro il sessantesimo giorno dalla scadenza del termine per adempiere agli obblighi di partecipazione previsti dagli articoli 233, 234, 235 e 236.</t>
    </r>
  </si>
  <si>
    <t>137 - commi 2, 3, 5, 11 e 13</t>
  </si>
  <si>
    <r>
      <t xml:space="preserve">Attività organizzate per il traffico illecito di rifiuti
</t>
    </r>
    <r>
      <rPr>
        <sz val="10"/>
        <rFont val="Arial"/>
        <family val="2"/>
      </rPr>
      <t>Chiunque, al fine di conseguire un ingiusto profitto, con più operazioni e attraverso l'allestimento di mezzi e attività continuative organizzate, cede, riceve, trasporta, esporta, importa, o comunque gestisce abusivamente ingenti quantitativi di rifiuti è punito con la reclusione da uno a sei anni.
Se si tratta di rifiuti ad alta radioattività si applica la pena della reclusione da tre a otto anni.
Alla condanna conseguono le pene accessorie di cui agli articoli 28, 30, 32 bis e 32 ter, con la limitazione di cui all'articolo 33.
Il giudice, con la sentenza di condanna o con quella emessa ai sensi dell'articolo 444 del codice di procedura penale, ordina il ripristino dello stato dell'ambiente e può subordinare la concessione della sospensione condizionale della pena all'eliminazione del danno o del pericolo per l'ambiente.
È sempre ordinata la confisca delle cose che servirono a commettere il reato o che costituiscono il prodotto o il profitto del reato, salvo che appartengano a persone estranee al reato. Quando essa non sia possibile, il giudice individua beni di valore equivalente di cui il condannato abbia anche indirettamente o per interposta persona la disponibilità e ne ordina la confisca.</t>
    </r>
  </si>
  <si>
    <t>Codice penale</t>
  </si>
  <si>
    <t>452-quaterdecies</t>
  </si>
  <si>
    <r>
      <rPr>
        <b/>
        <sz val="10"/>
        <rFont val="Arial"/>
        <family val="2"/>
      </rPr>
      <t xml:space="preserve">(Lavoro subordinato a tempo determinato e indeterminato) </t>
    </r>
    <r>
      <rPr>
        <sz val="10"/>
        <rFont val="Arial"/>
        <family val="2"/>
      </rPr>
      <t xml:space="preserve">
12. Il datore di lavoro che occupa alle proprie dipendenze lavoratori stranieri privi del permesso di soggiorno previsto dal presente articolo, ovvero il cui permesso sia scaduto e del quale non sia stato chiesto, nei termini di legge, il rinnovo, revocato o annullato, è punito con la reclusione da sei mesi a tre anni e con la multa di 5000 euro per ogni lavoratore impiegato.
12 bis. Le pene per il fatto previsto dal comma 12 sono aumentate da un terzo alla metà:
a) se i lavoratori occupati sono in numero superiore a tre;
b) se i lavoratori occupati sono minori in età non lavorativa;
c) se i lavoratori occupati sono sottoposti alle altre condizioni lavorative di particolare sfruttamento di cui al terzo comma dell'articolo 603-bis del codice penale. </t>
    </r>
  </si>
  <si>
    <r>
      <rPr>
        <b/>
        <sz val="10"/>
        <rFont val="Arial"/>
        <family val="2"/>
      </rPr>
      <t xml:space="preserve">Propaganda e istigazione a delinquere per motivi di discriminazione razziale etnica e religiosa
</t>
    </r>
    <r>
      <rPr>
        <sz val="10"/>
        <rFont val="Arial"/>
        <family val="2"/>
      </rPr>
      <t xml:space="preserve">
Salvo che il fatto costituisca più grave reato, è punito:
a) con la reclusione fino ad un anno e sei mesi o con la multa fino a 6.000 euro chi propaganda idee fondate sulla superiorità o sull'odio razziale o etnico, ovvero istiga a commettere o commette atti di discriminazione per motivi razziali, etnici, nazionali o religiosi;
b) con la reclusione da sei mesi a quattro anni chi, in qualsiasi modo, istiga a commettere o commette violenza o atti di provocazione alla violenza per motivi razziali, etnici, nazionali o religiosi.
È vietata ogni organizzazione, associazione, movimento o gruppo avente tra i propri scopi l'incitamento alla discriminazione o alla violenza per motivi razziali, etnici, nazionali o religiosi. Chi partecipa a tali organizzazioni, associazioni, movimenti o gruppi, o presta assistenza alla loro attività, è punito, per il solo fatto della partecipazione o dell'assistenza, con la reclusione da sei mesi a quattro anni. Coloro che promuovono o dirigono tali
organizzazioni, associazioni, movimenti o gruppi sono puniti, per ciò solo, con la reclusione da uno a sei anni.
Si applica la pena della reclusione da due a sei anni se la propaganda ovvero l’istigazione e l’incitamento, commessi in modo che derivi concreto pericolo di diffusione, si fondano in tutto o in parte sulla negazione, sulla minimizzazione in modo grave o sull’apologia della Shoa o dei crimini di genocidio, dei crimini contro l’umanità e dei crimini di guerra, come definiti dagli articoli 6, 7 e 8 dello statuto della Corte penale internazionale.</t>
    </r>
  </si>
  <si>
    <t>art. 604-bis</t>
  </si>
  <si>
    <r>
      <rPr>
        <b/>
        <sz val="10"/>
        <rFont val="Arial"/>
        <family val="2"/>
      </rPr>
      <t>Frodi in competizioni sportive</t>
    </r>
    <r>
      <rPr>
        <sz val="10"/>
        <rFont val="Arial"/>
        <family val="2"/>
      </rPr>
      <t xml:space="preserve">
1, Chiunque offre o promette denaro o altra utilità o vantaggio a taluno dei partecipanti ad una competizione sportiva organizzata dalle federazioni riconosciute dal Comitato olimpico nazionale italiano (CONI), dall'Unione italiana per l'incremento delle razze equine (UNIRE) o da altri enti sportivi riconosciuti dallo Stato e dalle associazioni ad essi aderenti, al fine di raggiungere un risultato diverso da quello conseguente al corretto e leale svolgimento della competizione, ovvero compie altri atti fraudolenti volti al medesimo scopo, è punito con la reclusione da un mese ad un anno e con la multa da Euro 258,23 a Euro 1032.91. Nei casi di lieve entità si applica la sola pena della multa. 
</t>
    </r>
  </si>
  <si>
    <r>
      <rPr>
        <b/>
        <sz val="10"/>
        <rFont val="Arial"/>
        <family val="2"/>
      </rPr>
      <t>Esercizio abusivo di attività di giuoco o di scommessa</t>
    </r>
    <r>
      <rPr>
        <sz val="10"/>
        <rFont val="Arial"/>
        <family val="2"/>
      </rPr>
      <t xml:space="preserve">
Chiunque esercita abusivamente l’organizzazione del giuoco del lotto o di scommesse o di concorsi pronostici che la legge riserva allo Stato o ad altro ente concessionario, è punito con la reclusione da tre a sei anni e con la multa da 20.000 a 50.000 euro.
Alla stessa pena soggiace chi comunque organizza scommesse o concorsi pronostici su attività sportive gestite dal Comitato olimpico nazionale italiano (CONI), dalle organizzazioni da esso dipendenti o dall’Unione italiana per l’incremento delle razze equine (UNIRE). Chiunque abusivamente esercita l’organizzazione di pubbliche scommesse su altre competizioni di persone o animali e giuochi di abilità è punito con l’arresto da tre mesi ad un anno e con l’ammenda non inferiore a lire un milione.
Le stesse sanzioni si applicano a chiunque venda sul territorio nazionale, senza autorizzazione dell’Agenzia delle dogane e dei monopoli, biglietti di lotterie o di analoghe manifestazioni di sorte di Stati esteri, nonché a chiunque partecipi a tali operazioni mediante la raccolta di prenotazione di giocate e l’accreditamento delle relative vincite e la promozione e la pubblicità effettuate con qualunque mezzo di diffusione.
È punito altresì con la reclusione da tre a sei anni e con la multa da 20.000 a 50.000 euro chiunque organizza, esercita e raccoglie a distanza, senza la prescritta concessione, qualsiasi gioco istituito o disciplinato dall’Agenzia delle dogane e dei monopoli. Chiunque, ancorché titolare della prescritta concessione, organizza, esercita e raccoglie a distanza qualsiasi gioco istituito o disciplinato dall’Agenzia delle dogane e dei monopoli con modalità e tecniche diverse da quelle previste dalla legge è punito con l’arresto da tre mesi a un anno o con l’ammenda da euro 500 a euro 5.000.
Quando si tratta di concorsi, giuochi o scommesse gestiti con le modalità di cui al comma 1, e fuori dei casi di concorso in uno dei reati previsti dal medesimo, chiunque in qualsiasi modo dà pubblicità al loro esercizio è punito con l’arresto fino a tre mesi e con l’ammenda da lire centomila a lire un milione. La stessa sanzione si applica a chiunque, in qualsiasi modo, dà pubblicità in Italia a giochi, scommesse e lotterie, da chiunque accettate all’estero.
Chiunque partecipa a concorsi, giuochi, scommesse gestiti con le modalità di cui al comma 1, fuori dei casi di concorso in uno dei reati previsti dal medesimo, è punito con l’arresto fino a tre mesi o con l’ammenda da lire centomila a lire un milione.
Le disposizioni di cui ai commi 1 e 2 si applicano anche ai giuochi d’azzardo esercitati a mezzo degli apparecchi vietati dall’articolo 110 del regio decreto 18 giugno 1931, n. 773, come modificato dalla legge 20 maggio 1965, n. 507, e come da ultimo modificato dall’articolo 1 della legge 17 dicembre 1986, n. 904.
4-bis. Le sanzioni di cui al presente articolo sono applicate a chiunque, privo di concessione, autorizzazione o licenza ai sensi dell’articolo 88 del testo unico delle leggi di pubblica sicurezza, approvato con regio decreto 18 giugno 1931, n. 773, e successive modificazioni, svolga in Italia qualsiasi attività organizzata al fine di accettare o raccogliere o comunque favorire l’accettazione o in qualsiasi modo la raccolta, anche per via telefonica o telematica, di scommesse di qualsiasi genere da chiunque accettate in Italia o all’estero.
4-ter. Fermi restando i poteri attribuiti al Ministero delle finanze dall’articolo 11 del decreto-legge 30 dicembre 1993, n. 557, convertito, con modificazioni, dalla legge 26 febbraio 1994, n. 133, ed in applicazione dell’articolo 3, comma 228 della legge 28 dicembre 1995, n. 549, le sanzioni di cui al presente articolo si applicano a chiunque effettui la raccolta o la prenotazione di giocate del lotto, di concorsi pronostici o di scommesse per via telefonica o telematica, ove sprovvisto di apposita autorizzazione del Ministero dell’economia e delle finanze – Agenzia delle dogane e dei monopoli all’uso di tali mezzi per la predetta raccolta o prenotazione.
4-quater). L’Agenzia delle dogane e dei monopoli è tenuta alla realizzazione, in collaborazione con la Guardia di finanza e le altre forze di polizia, di un piano straordinario di controllo e contrasto all’attività illegale di cui ai precedenti commi con l’obiettivo di determinare l’emersione della raccolta di gioco illegale”.
</t>
    </r>
  </si>
  <si>
    <r>
      <rPr>
        <b/>
        <sz val="10"/>
        <rFont val="Arial"/>
        <family val="2"/>
      </rPr>
      <t>Dichiarazione fraudolenta mediante uso di fatture o altri documenti per operazioni inesistenti</t>
    </r>
    <r>
      <rPr>
        <sz val="10"/>
        <rFont val="Arial"/>
        <family val="2"/>
      </rPr>
      <t xml:space="preserve">
1. È punito con la reclusione da quattro a otto anni chiunque, al fine di evadere le imposte sui redditi o sul valore aggiunto, avvalendosi di fatture o altri documenti per operazioni inesistenti, indica in una delle dichiarazioni relative a dette imposte elementi passivi fittizi.
2. Il fatto si considera commesso avvalendosi di fatture o altri documenti per operazioni inesistenti quando tali fatture o documenti sono registrati nelle scritture contabili obbligatorie, o sono detenuti a fine di prova nei confronti dell'amministrazione finanziaria.
2-bis. Se l'ammontare degli elementi passivi fittizi è inferiore a euro centomila, si applica la reclusione da un anno e sei mesi a sei anni.</t>
    </r>
  </si>
  <si>
    <r>
      <rPr>
        <b/>
        <sz val="10"/>
        <rFont val="Arial"/>
        <family val="2"/>
      </rPr>
      <t>Emissione di fatture o altri documenti per operazioni inesistenti</t>
    </r>
    <r>
      <rPr>
        <sz val="10"/>
        <rFont val="Arial"/>
        <family val="2"/>
      </rPr>
      <t xml:space="preserve">
1. È punito con la reclusione da quattro a otto anni chiunque, al fine di consentire a terzi l'evasione delle imposte sui redditi o sul valore aggiunto, emette o rilascia fatture o altri documenti per operazioni inesistenti.
2. Ai fini dell'applicazione della disposizione prevista dal comma 1, l'emissione o il rilascio di più fatture o documenti per operazioni inesistenti nel corso del medesimo periodo di imposta si considera come un solo reato.
2-bis. Se l'importo non rispondente al vero indicato nelle fatture o nei documenti, per periodo d'imposta, è inferiore a euro centomila, si applica la reclusione da un anno e sei mesi a sei anni.</t>
    </r>
  </si>
  <si>
    <t>Art. 8</t>
  </si>
  <si>
    <r>
      <rPr>
        <b/>
        <sz val="10"/>
        <rFont val="Arial"/>
        <family val="2"/>
      </rPr>
      <t>(Sottrazione fraudolenta al pagamento di imposte)</t>
    </r>
    <r>
      <rPr>
        <sz val="10"/>
        <rFont val="Arial"/>
        <family val="2"/>
      </rPr>
      <t xml:space="preserve">
1. E' punito con la reclusione da sei mesi a quattro anni chiunque, al fine di sottrarsi al pagamento di imposte sui redditi o sul valore aggiunto ovvero di interessi o sanzioni amministrative relativi a dette imposte di ammontare complessivo superiore ad euro cinquantamila, aliena simulatamente o compie altri atti fraudolenti sui propri o su altrui beni idonei a rendere in tutto o in parte inefficace la procedura di riscossione coattiva. Se l'ammontare delle imposte, sanzioni ed interessi è superiore ad euro duecentomila si applica la reclusione da un anno a sei anni.
2. E' punito con la reclusione da sei mesi a quattro anni chiunque, al fine di ottenere per sé o per altri un pagamento parziale dei tributi e relativi accessori, indica nella
documentazione presentata ai fini della procedura di transazione fiscale elementi attivi per un ammontare inferiore a quello effettivo od elementi passivi fittizi per un ammontare complessivo superiore ad euro cinquantamila. Se l'ammontare di cui al periodo precedente è superiore ad euro duecentomila si applica la reclusione da un anno a sei anni.</t>
    </r>
  </si>
  <si>
    <r>
      <rPr>
        <b/>
        <sz val="10"/>
        <rFont val="Arial"/>
        <family val="2"/>
      </rPr>
      <t>(Indebita compensazione)</t>
    </r>
    <r>
      <rPr>
        <sz val="10"/>
        <rFont val="Arial"/>
        <family val="2"/>
      </rPr>
      <t xml:space="preserve">
1. E' punito con la reclusione da sei mesi a due anni chiunque non versa le somme dovute, utilizzando in compensazione, ai sensi dell'articolo 17 del decreto legislativo 9 luglio 1997, n. 241, crediti non spettanti, per un importo annuo superiore a cinquantamila euro.
2. E' punito con la reclusione da un anno e sei mesi a sei anni chiunque non versa le somme dovute, utilizzando in compensazione, ai sensi dell'articolo 17 del decreto legislativo 9 luglio 1997, n. 241, crediti inesistenti per un importo annuo superiore ai cinquantamila euro</t>
    </r>
  </si>
  <si>
    <r>
      <rPr>
        <b/>
        <sz val="10"/>
        <rFont val="Arial"/>
        <family val="2"/>
      </rPr>
      <t>Circostanze aggravanti del contrabbando</t>
    </r>
    <r>
      <rPr>
        <sz val="10"/>
        <rFont val="Arial"/>
        <family val="2"/>
      </rPr>
      <t xml:space="preserve">
Per i delitti preveduti negli articoli precedenti, è punito con la multa non minore di cinque e non maggiore di dieci volte i diritti di confine dovuti chiunque, per commettere il contrabbando, adopera mezzi di trasporto appartenenti a persona estranea al reato.
Per gli stessi delitti, alla multa è aggiunta la reclusione da tre a cinque anni:
a) quando nel commettere il reato, o immediatamente dopo nella zona di vigilanza, il colpevole sia sorpreso a mano armata;
b) quando nel commettere il reato, o immediatamente dopo nella zona di vigilanza, tre o più persone colpevoli di contrabbando siano sorprese insieme riunite e in condizioni tali da frapporre ostacolo agli organi di polizia;
c) quando il fatto sia connesso con altro delitto contro la fede pubblica o contro la pubblica amministrazione;
d) quando il colpevole sia un associato per commettere delitti di contrabbando e il delitto commesso sia tra quelli per cui l'associazione è stata costituita;
d-bis) quando l'ammontare dei diritti di confine dovuti è superiore a centomila euro.
Per gli stessi delitti, alla multa è aggiunta la reclusione fino a tre anni quando l'ammontare dei diritti di confine dovuti è maggiore di cinquantamila euro e non superiore a centomila euro.</t>
    </r>
  </si>
  <si>
    <r>
      <t xml:space="preserve">(Riciclaggio di beni culturali)
</t>
    </r>
    <r>
      <rPr>
        <sz val="10"/>
        <rFont val="Arial"/>
        <family val="2"/>
      </rPr>
      <t>Fuori dei casi di concorso nel reato, chiunque sostituisce o trasferisce beni culturali provenienti da delitto non colposo, ovvero compie in relazione ad essi altre operazioni, in modo da ostacolare l'identificazione della loro provenienza delittuosa, è punito con la reclusione da cinque a quattordici anni e con la multa da euro 6.000 a euro 30.000.
La pena è diminuita se i beni culturali provengono da delitto per il quale è stabilita la pena della reclusione inferiore nel massimo a cinque anni.
Le disposizioni del presente articolo si applicano anche quando l'autore del delitto da cui i beni culturali provengono non è imputabile o non è punibile ovvero quando manca una condizione di procedibilità riferita a tale delitto.</t>
    </r>
  </si>
  <si>
    <r>
      <t xml:space="preserve">Si definisce </t>
    </r>
    <r>
      <rPr>
        <b/>
        <sz val="10"/>
        <rFont val="Arial"/>
        <family val="2"/>
      </rPr>
      <t>trasnazionale</t>
    </r>
    <r>
      <rPr>
        <sz val="10"/>
        <rFont val="Arial"/>
        <family val="2"/>
      </rPr>
      <t xml:space="preserve"> il reato punito con la pena della reclusione non inferiore nel massimo a quattro anni, qualora sia coinvolto un gruppo criminale organizzato, nonché:
a) sia commesso in più di uno Stato;
b) ovvero sia commesso in uno Stato, ma una parte sostanziale della sua preparazione, pianificazione, direzione o controllo avvenga in un altro Stato;
c) ovvero sia commesso in uno Stato, ma in esso sia implicato un gruppo criminale organizzato impegnato in attività criminali in più di uno Stato;
d) ovvero sia commesso in uno Stato ma abbia effetti sostanziali in un altro Stato.</t>
    </r>
  </si>
  <si>
    <r>
      <rPr>
        <b/>
        <sz val="10"/>
        <rFont val="Arial"/>
        <family val="2"/>
      </rPr>
      <t>Associazione finalizzata al traffico illecito di sostanze stupefacenti o psicotrope</t>
    </r>
    <r>
      <rPr>
        <sz val="10"/>
        <rFont val="Arial"/>
        <family val="2"/>
      </rPr>
      <t xml:space="preserve">
1. Quando tre o più persone si associano allo scopo di commettere più delitti tra quelli previsti dall'articolo 73, chi promuove, costituisce, dirige, organizza o finanzia l'associazione è punito per ciò solo con la reclusione non inferiore a venti anni.
2. Chi partecipa all'associazione è punito con la reclusione non inferiore a dieci anni.
3. La pena è aumentata se il numero degli associati è di dieci o più o se tra i partecipanti vi sono persone dedite all'uso di sostanze stupefacenti o psicotrope.
4. Se l'associazione è armata la pena, nei casi indicati dai commi 1 e 3, non può essere inferiore a ventiquattro anni di reclusione e, nel caso previsto dal comma 2, a dodici anni di reclusione. L'associazione si considera armata quando di partecipanti hanno la disponibilità di armi o materie esplodenti, anche se occultate o tenute in luogo di deposito.
5. La pena è aumentata se ricorre la circostanza di cui alla lettera e) del comma 1 dell'articolo 80.
6. Se l'associazione è costituita per commettere i fatti descritti dal comma 5 dell'articolo 73, si applicano il primo e il secondo comma dell'art. 416 del codice penale.
7. Le pene previste dai commi da 1 a 6 sono diminuite dalla metà a due terzi per chi si sia efficacemente adoperato per assicurare le prove del reato o per sottrarre all'associazione risorse decisive per la commissione dei delitti.
7-bis. Nei confronti del condannato è ordinata la confisca delle cose che servirono o furono destinate a commettere il reato e dei beni che ne sono il profitto o il prodotto, salvo che appartengano a persona estranea al reato, ovvero quando essa non è possibile, la confisca di beni di cui il reo ha la disponibilità per un valore corrispondente a tale profitto o prodotto.
8. Quando in leggi e decreti è richiamato il reato previsto dall'articolo 75 della legge 22 dicembre 1975, n. 685, abrogato dall'articolo 38, comma 1, della legge 26 giugno 1990, n. 162, il richiamo si intende riferito al presente articolo.</t>
    </r>
  </si>
  <si>
    <r>
      <t xml:space="preserve">False o omesse dichiarazioni per il rilascio del certificato preliminare
</t>
    </r>
    <r>
      <rPr>
        <sz val="10"/>
        <rFont val="Arial"/>
        <family val="2"/>
      </rPr>
      <t>1. Chiunque, al fine di far apparire adempiute le condizioni per il rilascio del certificato preliminare di cui all'articolo 29, forma documenti in tutto o in parte falsi, altera documenti veri, rende dichiarazioni false oppure omette informazioni rilevanti, è punito con la reclusione da sei mesi a tre anni.
2. In caso di condanna ad una pena non inferiore a mesi otto di reclusione segue l'applicazione della pena accessoria di cui all'articolo 32-bis del codice penale.</t>
    </r>
  </si>
  <si>
    <t>D.Lgs. 19/2023</t>
  </si>
  <si>
    <r>
      <rPr>
        <b/>
        <sz val="10"/>
        <rFont val="Arial"/>
        <family val="2"/>
      </rPr>
      <t>(Turbata libertà degli incanti)</t>
    </r>
    <r>
      <rPr>
        <sz val="10"/>
        <rFont val="Arial"/>
        <family val="2"/>
      </rPr>
      <t xml:space="preserve">
Chiunque con violenza o minaccia o con doni promesse collusioni o altri mezzi fraudolenti impedisce o turba la gara nei pubblici incanti o nelle licitazioni private per conto di pubbliche amministrazioni ovvero ne allontana gli offerenti è punito con la reclusione da sei mesi a cinque anni e con la multa da euro 103 a euro 1.032. Se il colpevole è persona preposta dalla legge o dall'autorità agli incanti o alle licitazioni suddette la reclusione è da uno a cinque anni e la multa da euro 516 a euro 2.065. Le pene stabilite in questo articolo si applicano anche nel caso di licitazioni private per conto di privati dirette da un pubblico ufficiale o da persona legalmente autorizzata ma sono ridotte alla metà.</t>
    </r>
  </si>
  <si>
    <t>353-bis</t>
  </si>
  <si>
    <t>512-bis</t>
  </si>
  <si>
    <r>
      <rPr>
        <b/>
        <sz val="10"/>
        <rFont val="Arial"/>
        <family val="2"/>
      </rPr>
      <t>(Turbata libertà del procedimento di scelta del contraente)</t>
    </r>
    <r>
      <rPr>
        <sz val="10"/>
        <rFont val="Arial"/>
        <family val="2"/>
      </rPr>
      <t xml:space="preserve">
Salvo che il fatto costituisca più grave reato chiunque con violenza o minaccia o con doni promesse collusioni o altri mezzi fraudolenti turba il procedimento amministrativo diretto a stabilire il contenuto del bando o di altro atto equipollente al fine di condizionare le modalità di scelta del contraente da parte della pubblica amministrazione è punito con la reclusione da sei mesi a cinque anni e con la multa da euro 103 a euro 1.032</t>
    </r>
  </si>
  <si>
    <r>
      <t xml:space="preserve">Trasferimento fraudolento di valori
</t>
    </r>
    <r>
      <rPr>
        <sz val="10"/>
        <rFont val="Arial"/>
        <family val="2"/>
      </rPr>
      <t>Salvo che il fatto costituisca più grave reato l’illecito è commesso da chiunque attribuisce fittiziamente ad altri la titolarità o disponibilità di denaro, beni o altre utilità al fine di eludere le disposizioni di legge in materia di misure di prevenzione patrimoniali o di contrabbando ovvero di agevolare la commissione di uno dei delitti di cui agli articoli 648, 648-bis e 648-ter del codice penale.</t>
    </r>
  </si>
  <si>
    <r>
      <rPr>
        <b/>
        <sz val="10"/>
        <rFont val="Arial"/>
        <family val="2"/>
      </rPr>
      <t xml:space="preserve">Abusiva duplicazione, riproduzione, trasmissione o diffusione in pubblico con qualsiasi procedimento, in tutto o in parte, di opere dell’ingegno destinate al circuito televisivo, cinematografico, della vendita o del noleggio di dischi, nastri o supporti analoghi o ogni altro supporto contenente fonogrammi o videogrammi di opere musicali, cinematografiche o audiovisive assimilate o sequenze di immagini in movimento; opere letterarie, drammatiche, scientifiche o didattiche, musicali o drammatico musicali, multimediali, anche se inserite in opere collettive o composite o banche dati; riproduzione, duplicazione, trasmissione o diffusione abusiva, vendita o commercio, cessione a qualsiasi titolo o importazione abusiva di oltre cinquanta copie o esemplari di opere tutelate dal diritto d’autore e da diritti connessi; immissione in un sistema di reti telematiche, mediante connessioni di qualsiasi genere, di un’opera dell’ingegno protetta dal diritto d’autore, o parte di essa
</t>
    </r>
    <r>
      <rPr>
        <sz val="10"/>
        <rFont val="Arial"/>
        <family val="2"/>
      </rPr>
      <t xml:space="preserve">
1. È punito, se il fatto è commesso per uso non personale, con la reclusione da sei mesi a tre anni e con la multa da euro 2.582 a euro 15.493 chiunque a fini di lucro:
a) abusivamente duplica, riproduce, trasmette o diffonde in pubblico con qualsiasi procedimento, in tutto o in parte, un'opera dell'ingegno destinata al circuito televisivo, cinematografico, della vendita o del noleggio, dischi, nastri o supporti analoghi ovvero ogni altro supporto contenente fonogrammi o videogrammi di opere musicali, cinematografiche o audiovisive assimilate o sequenze di immagini in movimento;
b) abusivamente riproduce, trasmette o diffonde in pubblico, con qualsiasi procedimento, opere o parti di opere letterarie, drammatiche, scientifiche o didattiche, musicali o drammatico-musicali, ovvero multimediali, anche se inserite in opere collettive o composite o banche dati;
c) pur non avendo concorso alla duplicazione o riproduzione, introduce nel territorio dello Stato, detiene per la vendita o la distribuzione, o distribuisce, pone in commercio, concede in noleggio o comunque cede a qualsiasi titolo, proietta in pubblico, trasmette a mezzo della televisione con qualsiasi procedimento, trasmette a mezzo della radio, fa ascoltare in pubblico le duplicazioni o riproduzioni abusive di cui alle lettere a) e b);
d) detiene per la vendita o la distribuzione, pone in commercio, vende, noleggia, cede a qualsiasi titolo, proietta in pubblico, trasmette a mezzo della radio o della televisione con qualsiasi procedimento, videocassette, musicassette, qualsiasi supporto contenente fonogrammi o videogrammi di opere musicali, cinematografiche o audiovisive o sequenze di immagini in movimento, od altro supporto per il quale è prescritta, ai sensi della presente legge, l'apposizione di contrassegno da parte della Società italiana degli autori ed editori (S.I.A.E.), privi del contrassegno medesimo o dotati di contrassegno contraffatto o alterato;
e) in assenza di accordo con il legittimo distributore, ritrasmette o diffonde con qualsiasi mezzo un servizio criptato ricevuto per mezzo di apparati o parti di apparati atti alla decodificazione di trasmissioni ad accesso condizionato;
f) introduce nel territorio dello Stato, detiene per la vendita o la distribuzione, distribuisce, vende, concede in noleggio, cede a qualsiasi titolo, promuove commercialmente, installa dispositivi o elementi di decodificazione speciale che consentono l'accesso ad un servizio criptato senza il pagamento del canone dovuto.
f-bis) fabbrica, importa, distribuisce, vende, noleggia, cede a qualsiasi titolo, pubblicizza per la vendita o il noleggio, o detiene per scopi commerciali, attrezzature, prodotti o componenti ovvero presta servizi che abbiano la prevalente finalità o l'uso commerciale di eludere efficaci misure tecnologiche di cui all'art. 102-quater ovvero siano principalmente progettati, prodotti, adattati o realizzati con la finalità di rendere possibile o facilitare l'elusione di predette misure. Fra le misure tecnologiche sono comprese quelle applicate, o che residuano, a seguito della rimozione delle misure medesime conseguentemente a iniziativa volontaria dei titolari dei diritti o ad accordi tra questi ultimi e i beneficiari di eccezioni, ovvero a seguito di esecuzione di provvedimenti dell'autorità amministrativa o giurisdizionale;
h) abusivamente rimuove o altera le informazioni elettroniche di cui all'articolo 102­ quinquies, ovvero distribuisce, importa a fini di distribuzione, diffonde per radio o per televisione, comunica o mette a disposizione del pubblico opere o altri materiali protetti dai quali siano state rimosse o alterate le informazioni elettroniche stesse
h-bis) abusivamente, anche con le modalità indicate al comma 1 dell’articolo 85 -bis del testo unico delle leggi di pubblica sicurezza, di cui al regio decreto 18 giugno 1931, n. 773, esegue la fissazione su supporto digitale, audio, video o audiovideo, in tutto o in parte, di un’opera cinematografica, audiovisiva o editoriale ovvero effettua la riproduzione, l’esecuzione o la comunicazione al pubblico della fissazione abusivamente eseguita
2. È punito con la reclusione da uno a quattro anni e con la multa da da euro 2.582 a euro 15.493 chiunque:
a) riproduce, duplica, trasmette o diffonde abusivamente, vende o pone altrimenti in commercio, cede a qualsiasi titolo o importa abusivamente oltre cinquanta copie o esemplari di opere tutelate dal diritto d'autore e da diritti connessi;
a-bis) in violazione dell'art. 16, a fini di lucro, comunica al pubblico immettendola in un sistema di reti telematiche, mediante connessioni di qualsiasi genere, un'opera dell'ingegno protetta dal diritto d'autore, o parte di essa;
b) esercitando in forma imprenditoriale attività di riproduzione, distribuzione, vendita o commercializzazione, importazione di opere tutelate dal diritto d'autore e da diritti connessi, si rende colpevole dei fatti previsti dal comma 1;
c) promuove o organizza le attività illecite di cui al comma 1.
3. La pena è diminuita se il fatto è di particolare tenuità.
4. La condanna per uno dei reati previsti nel comma 1 comporta:
a) l'applicazione delle pene accessorie di cui agli articoli 30 e 32-bis del codice penale;
b) la pubblicazione della sentenza in uno o più quotidiani, di cui almeno uno a diffusione nazionale, e in uno o più periodici specializzati;
c) la sospensione per un periodo di un anno della concessione o autorizzazione di diffusione radiotelevisiva per l'esercizio dell'attività produttiva o commerciale.
5. Gli importi derivanti dall'applicazione delle sanzioni pecuniarie previste dai precedenti commi sono versati all'Ente nazionale di previdenza ed assistenza per i pittori e scultori, musicisti, scrittori ed autori drammatici.</t>
    </r>
  </si>
  <si>
    <r>
      <rPr>
        <b/>
        <u/>
        <sz val="10"/>
        <rFont val="Arial"/>
        <family val="2"/>
      </rPr>
      <t>(Vendita di prodotti industriali con segni mendaci)</t>
    </r>
    <r>
      <rPr>
        <sz val="10"/>
        <rFont val="Arial"/>
        <family val="2"/>
      </rPr>
      <t xml:space="preserve">
Chiunque detiene per la vendita, pone in vendita o mette altrimenti in circolazione opere dell'ingegno o prodotti industriali, con nomi, marchi o segni distintivi nazionali o esteri, atti a indurre in inganno il compratore sull'origine, provenienza o qualità dell'opera o del prodotto, è punito, se il fatto non è preveduto come reato da altra disposizione di legge, con la reclusione fino a due anni o con la multa fino a ventimila euro.</t>
    </r>
  </si>
  <si>
    <r>
      <t xml:space="preserve">(Distruzione, dispersione, deterioramento, deturpamento, imbrattamento e uso illecito di beni culturali o paesaggistici)
</t>
    </r>
    <r>
      <rPr>
        <sz val="10"/>
        <rFont val="Arial"/>
        <family val="2"/>
      </rPr>
      <t>1. Chiunque distrugge, disperde, deteriora o rende in tutto o in parte inservibili o, ove previsto, non fruibili beni culturali o paesaggistici propri o altrui è punito con la reclusione da due a cinque anni e con la multa da euro 2.500 a euro 15.000.
2. Chiunque, fuori dei casi di cui al primo comma, deturpa o imbratta beni culturali o paesaggistici propri o altrui, ovvero destina beni culturali a un uso incompatibile con il loro carattere storico o artistico ovvero pregiudizievole per la loro conservazione o integrità, è punito con la reclusione da sei mesi a tre anni e con la multa da euro 1.500 a euro 10.000.
3. La sospensione condizionale della pena è subordinata al ripristino dello stato dei luoghi o all'eliminazione delle conseguenze dannose o pericolose del reato ovvero alla prestazione di attività non retribuita a favore della collettività per un tempo determinato, comunque non superiore alla durata della pena sospesa, secondo le modalità indicate dal giudice nella sentenza di condanna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</si>
</sst>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 #,##0.00"/>
  </numFmts>
  <fonts count="10" x14ac:knownFonts="1">
    <font>
      <sz val="11"/>
      <color theme="1"/>
      <name val="Calibri"/>
      <family val="2"/>
      <scheme val="minor"/>
    </font>
    <font>
      <b/>
      <sz val="12"/>
      <name val="Garamond"/>
      <family val="1"/>
    </font>
    <font>
      <sz val="10"/>
      <name val="Arial"/>
      <family val="2"/>
    </font>
    <font>
      <b/>
      <u/>
      <sz val="10"/>
      <name val="Arial"/>
      <family val="2"/>
    </font>
    <font>
      <b/>
      <sz val="10"/>
      <name val="Arial"/>
      <family val="2"/>
    </font>
    <font>
      <u/>
      <sz val="10"/>
      <name val="Arial"/>
      <family val="2"/>
    </font>
    <font>
      <sz val="12"/>
      <name val="Garamond"/>
      <family val="1"/>
    </font>
    <font>
      <b/>
      <i/>
      <sz val="12"/>
      <name val="Garamond"/>
      <family val="1"/>
    </font>
    <font>
      <sz val="8"/>
      <name val="Calibri"/>
      <family val="2"/>
      <scheme val="minor"/>
    </font>
    <font>
      <sz val="11"/>
      <name val="Calibri"/>
      <family val="2"/>
      <scheme val="minor"/>
    </font>
  </fonts>
  <fills count="26">
    <fill>
      <patternFill patternType="none"/>
    </fill>
    <fill>
      <patternFill patternType="gray125"/>
    </fill>
    <fill>
      <patternFill patternType="solid">
        <fgColor indexed="26"/>
        <bgColor indexed="9"/>
      </patternFill>
    </fill>
    <fill>
      <patternFill patternType="solid">
        <fgColor indexed="9"/>
        <bgColor indexed="64"/>
      </patternFill>
    </fill>
    <fill>
      <patternFill patternType="solid">
        <fgColor indexed="51"/>
        <bgColor indexed="13"/>
      </patternFill>
    </fill>
    <fill>
      <patternFill patternType="solid">
        <fgColor indexed="57"/>
        <bgColor indexed="13"/>
      </patternFill>
    </fill>
    <fill>
      <patternFill patternType="solid">
        <fgColor indexed="31"/>
        <bgColor indexed="13"/>
      </patternFill>
    </fill>
    <fill>
      <patternFill patternType="solid">
        <fgColor indexed="11"/>
        <bgColor indexed="13"/>
      </patternFill>
    </fill>
    <fill>
      <patternFill patternType="solid">
        <fgColor indexed="29"/>
        <bgColor indexed="13"/>
      </patternFill>
    </fill>
    <fill>
      <patternFill patternType="solid">
        <fgColor indexed="22"/>
        <bgColor indexed="13"/>
      </patternFill>
    </fill>
    <fill>
      <patternFill patternType="solid">
        <fgColor indexed="47"/>
        <bgColor indexed="13"/>
      </patternFill>
    </fill>
    <fill>
      <patternFill patternType="solid">
        <fgColor indexed="49"/>
        <bgColor indexed="13"/>
      </patternFill>
    </fill>
    <fill>
      <patternFill patternType="solid">
        <fgColor indexed="13"/>
        <bgColor indexed="13"/>
      </patternFill>
    </fill>
    <fill>
      <patternFill patternType="solid">
        <fgColor indexed="44"/>
        <bgColor indexed="13"/>
      </patternFill>
    </fill>
    <fill>
      <patternFill patternType="solid">
        <fgColor indexed="53"/>
        <bgColor indexed="13"/>
      </patternFill>
    </fill>
    <fill>
      <patternFill patternType="solid">
        <fgColor indexed="62"/>
        <bgColor indexed="13"/>
      </patternFill>
    </fill>
    <fill>
      <patternFill patternType="solid">
        <fgColor indexed="22"/>
        <bgColor indexed="31"/>
      </patternFill>
    </fill>
    <fill>
      <patternFill patternType="solid">
        <fgColor indexed="9"/>
        <bgColor indexed="31"/>
      </patternFill>
    </fill>
    <fill>
      <patternFill patternType="solid">
        <fgColor theme="7" tint="0.59999389629810485"/>
        <bgColor indexed="64"/>
      </patternFill>
    </fill>
    <fill>
      <patternFill patternType="solid">
        <fgColor theme="6" tint="0.59999389629810485"/>
        <bgColor indexed="13"/>
      </patternFill>
    </fill>
    <fill>
      <patternFill patternType="solid">
        <fgColor rgb="FFFF0000"/>
        <bgColor indexed="64"/>
      </patternFill>
    </fill>
    <fill>
      <patternFill patternType="solid">
        <fgColor rgb="FF92D050"/>
        <bgColor indexed="64"/>
      </patternFill>
    </fill>
    <fill>
      <patternFill patternType="solid">
        <fgColor theme="5" tint="0.79998168889431442"/>
        <bgColor indexed="64"/>
      </patternFill>
    </fill>
    <fill>
      <patternFill patternType="solid">
        <fgColor theme="4" tint="0.39997558519241921"/>
        <bgColor indexed="64"/>
      </patternFill>
    </fill>
    <fill>
      <patternFill patternType="solid">
        <fgColor theme="2" tint="-9.9978637043366805E-2"/>
        <bgColor indexed="13"/>
      </patternFill>
    </fill>
    <fill>
      <patternFill patternType="solid">
        <fgColor rgb="FF7030A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top/>
      <bottom style="medium">
        <color indexed="8"/>
      </bottom>
      <diagonal/>
    </border>
    <border>
      <left/>
      <right/>
      <top/>
      <bottom style="thin">
        <color indexed="8"/>
      </bottom>
      <diagonal/>
    </border>
    <border>
      <left/>
      <right/>
      <top style="thin">
        <color indexed="8"/>
      </top>
      <bottom style="medium">
        <color indexed="8"/>
      </bottom>
      <diagonal/>
    </border>
    <border>
      <left style="thin">
        <color indexed="8"/>
      </left>
      <right style="thin">
        <color indexed="8"/>
      </right>
      <top/>
      <bottom/>
      <diagonal/>
    </border>
    <border>
      <left/>
      <right style="thin">
        <color indexed="8"/>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top style="hair">
        <color indexed="8"/>
      </top>
      <bottom style="medium">
        <color indexed="8"/>
      </bottom>
      <diagonal/>
    </border>
    <border>
      <left style="thin">
        <color indexed="64"/>
      </left>
      <right style="thin">
        <color indexed="64"/>
      </right>
      <top/>
      <bottom/>
      <diagonal/>
    </border>
  </borders>
  <cellStyleXfs count="1">
    <xf numFmtId="0" fontId="0" fillId="0" borderId="0"/>
  </cellStyleXfs>
  <cellXfs count="54">
    <xf numFmtId="0" fontId="0" fillId="0" borderId="0" xfId="0"/>
    <xf numFmtId="0" fontId="2" fillId="0" borderId="1" xfId="0" applyFont="1" applyBorder="1" applyAlignment="1">
      <alignment horizontal="left" vertical="center" wrapText="1"/>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2" fillId="4" borderId="1" xfId="0" applyFont="1" applyFill="1" applyBorder="1" applyAlignment="1">
      <alignment horizontal="center" vertical="center" wrapText="1"/>
    </xf>
    <xf numFmtId="0" fontId="2" fillId="5" borderId="1" xfId="0" applyFont="1" applyFill="1" applyBorder="1" applyAlignment="1">
      <alignment horizontal="center" vertical="center" wrapText="1"/>
    </xf>
    <xf numFmtId="0" fontId="3" fillId="0" borderId="1" xfId="0" applyFont="1" applyBorder="1" applyAlignment="1">
      <alignment horizontal="left" vertical="center" wrapText="1"/>
    </xf>
    <xf numFmtId="0" fontId="2" fillId="6" borderId="1" xfId="0" applyFont="1" applyFill="1" applyBorder="1" applyAlignment="1">
      <alignment horizontal="center" vertical="center" wrapText="1"/>
    </xf>
    <xf numFmtId="0" fontId="2" fillId="7" borderId="1" xfId="0" applyFont="1" applyFill="1" applyBorder="1" applyAlignment="1">
      <alignment horizontal="center" vertical="center" wrapText="1"/>
    </xf>
    <xf numFmtId="0" fontId="2" fillId="8" borderId="1" xfId="0" applyFont="1" applyFill="1" applyBorder="1" applyAlignment="1">
      <alignment horizontal="center" vertical="center" wrapText="1"/>
    </xf>
    <xf numFmtId="0" fontId="2" fillId="9" borderId="1" xfId="0" applyFont="1" applyFill="1" applyBorder="1" applyAlignment="1">
      <alignment horizontal="center" vertical="center" wrapText="1"/>
    </xf>
    <xf numFmtId="0" fontId="2" fillId="10" borderId="1" xfId="0" applyFont="1" applyFill="1" applyBorder="1" applyAlignment="1">
      <alignment horizontal="center" vertical="center" wrapText="1"/>
    </xf>
    <xf numFmtId="0" fontId="2" fillId="11" borderId="1" xfId="0" applyFont="1" applyFill="1" applyBorder="1" applyAlignment="1">
      <alignment horizontal="center" vertical="center" wrapText="1"/>
    </xf>
    <xf numFmtId="0" fontId="2" fillId="12" borderId="1" xfId="0" applyFont="1" applyFill="1" applyBorder="1" applyAlignment="1">
      <alignment horizontal="center" vertical="center" wrapText="1"/>
    </xf>
    <xf numFmtId="0" fontId="2" fillId="13" borderId="1" xfId="0" applyFont="1" applyFill="1" applyBorder="1" applyAlignment="1">
      <alignment horizontal="center" vertical="center" wrapText="1"/>
    </xf>
    <xf numFmtId="0" fontId="2" fillId="14" borderId="1" xfId="0" applyFont="1" applyFill="1" applyBorder="1" applyAlignment="1">
      <alignment horizontal="center" vertical="center" wrapText="1"/>
    </xf>
    <xf numFmtId="0" fontId="2" fillId="15" borderId="1" xfId="0" applyFont="1" applyFill="1" applyBorder="1" applyAlignment="1">
      <alignment horizontal="center" vertical="center" wrapText="1"/>
    </xf>
    <xf numFmtId="0" fontId="2" fillId="18" borderId="1" xfId="0" applyFont="1" applyFill="1" applyBorder="1" applyAlignment="1">
      <alignment horizontal="center" vertical="center" wrapText="1"/>
    </xf>
    <xf numFmtId="0" fontId="4" fillId="0" borderId="1" xfId="0" applyFont="1" applyBorder="1" applyAlignment="1">
      <alignment horizontal="left" vertical="center" wrapText="1"/>
    </xf>
    <xf numFmtId="0" fontId="2" fillId="19" borderId="1" xfId="0" applyFont="1" applyFill="1" applyBorder="1" applyAlignment="1">
      <alignment horizontal="center" vertical="center" wrapText="1"/>
    </xf>
    <xf numFmtId="0" fontId="2" fillId="0" borderId="7" xfId="0" applyFont="1" applyBorder="1" applyAlignment="1">
      <alignment horizontal="left" vertical="center" wrapText="1"/>
    </xf>
    <xf numFmtId="0" fontId="2" fillId="2" borderId="7" xfId="0" applyFont="1" applyFill="1" applyBorder="1" applyAlignment="1">
      <alignment horizontal="center" vertical="center" wrapText="1"/>
    </xf>
    <xf numFmtId="0" fontId="2" fillId="0" borderId="7" xfId="0" applyFont="1" applyBorder="1" applyAlignment="1">
      <alignment horizontal="center" vertical="center"/>
    </xf>
    <xf numFmtId="0" fontId="1" fillId="16" borderId="8" xfId="0" applyFont="1" applyFill="1" applyBorder="1" applyAlignment="1">
      <alignment horizontal="center" vertical="center" wrapText="1"/>
    </xf>
    <xf numFmtId="164" fontId="2" fillId="0" borderId="7" xfId="0" applyNumberFormat="1" applyFont="1" applyBorder="1" applyAlignment="1">
      <alignment horizontal="center" vertical="center"/>
    </xf>
    <xf numFmtId="20" fontId="2" fillId="0" borderId="1" xfId="0" applyNumberFormat="1" applyFont="1" applyBorder="1" applyAlignment="1">
      <alignment horizontal="left" vertical="center" wrapText="1"/>
    </xf>
    <xf numFmtId="0" fontId="2" fillId="20" borderId="1" xfId="0" applyFont="1" applyFill="1" applyBorder="1" applyAlignment="1">
      <alignment horizontal="center" vertical="center" wrapText="1"/>
    </xf>
    <xf numFmtId="164" fontId="2" fillId="0" borderId="1" xfId="0" applyNumberFormat="1" applyFont="1" applyBorder="1" applyAlignment="1">
      <alignment horizontal="center" vertical="center"/>
    </xf>
    <xf numFmtId="0" fontId="2" fillId="0" borderId="10" xfId="0" applyFont="1" applyBorder="1" applyAlignment="1">
      <alignment horizontal="center" vertical="center"/>
    </xf>
    <xf numFmtId="0" fontId="2" fillId="21" borderId="1" xfId="0" applyFont="1" applyFill="1" applyBorder="1" applyAlignment="1">
      <alignment horizontal="center" vertical="center" wrapText="1"/>
    </xf>
    <xf numFmtId="0" fontId="2" fillId="22" borderId="1" xfId="0" applyFont="1" applyFill="1" applyBorder="1" applyAlignment="1">
      <alignment horizontal="center" vertical="center" wrapText="1"/>
    </xf>
    <xf numFmtId="0" fontId="2" fillId="23" borderId="1" xfId="0" applyFont="1" applyFill="1" applyBorder="1" applyAlignment="1">
      <alignment horizontal="center" vertical="center" wrapText="1"/>
    </xf>
    <xf numFmtId="0" fontId="2" fillId="24" borderId="1" xfId="0" applyFont="1" applyFill="1" applyBorder="1" applyAlignment="1">
      <alignment horizontal="center" vertical="center" wrapText="1"/>
    </xf>
    <xf numFmtId="0" fontId="2" fillId="25" borderId="1" xfId="0" applyFont="1" applyFill="1" applyBorder="1" applyAlignment="1">
      <alignment horizontal="center" vertical="center" wrapText="1"/>
    </xf>
    <xf numFmtId="0" fontId="6" fillId="0" borderId="1" xfId="0" applyFont="1" applyBorder="1" applyAlignment="1">
      <alignment horizontal="center" vertical="center"/>
    </xf>
    <xf numFmtId="0" fontId="7" fillId="0" borderId="0" xfId="0" applyFont="1" applyAlignment="1">
      <alignment horizontal="right" vertical="center"/>
    </xf>
    <xf numFmtId="0" fontId="1" fillId="0" borderId="0" xfId="0" applyFont="1" applyAlignment="1">
      <alignment horizontal="center" vertical="center" wrapText="1"/>
    </xf>
    <xf numFmtId="0" fontId="1" fillId="0" borderId="0" xfId="0" applyFont="1" applyAlignment="1">
      <alignment horizontal="left" vertical="center"/>
    </xf>
    <xf numFmtId="0" fontId="6" fillId="0" borderId="0" xfId="0" applyFont="1" applyAlignment="1">
      <alignment horizontal="center" vertical="center"/>
    </xf>
    <xf numFmtId="0" fontId="6" fillId="0" borderId="0" xfId="0" applyFont="1" applyAlignment="1">
      <alignment vertical="center" wrapText="1"/>
    </xf>
    <xf numFmtId="0" fontId="7" fillId="0" borderId="5" xfId="0" applyFont="1" applyBorder="1" applyAlignment="1">
      <alignment horizontal="right" vertical="center"/>
    </xf>
    <xf numFmtId="0" fontId="1" fillId="0" borderId="6" xfId="0" applyFont="1" applyBorder="1" applyAlignment="1">
      <alignment horizontal="center" vertical="center" wrapText="1"/>
    </xf>
    <xf numFmtId="0" fontId="1" fillId="0" borderId="6" xfId="0" applyFont="1" applyBorder="1" applyAlignment="1">
      <alignment horizontal="left"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9" fillId="3" borderId="0" xfId="0" applyFont="1" applyFill="1" applyAlignment="1">
      <alignment vertical="center"/>
    </xf>
    <xf numFmtId="0" fontId="9" fillId="0" borderId="0" xfId="0" applyFont="1" applyAlignment="1">
      <alignment vertical="center"/>
    </xf>
    <xf numFmtId="0" fontId="1" fillId="17" borderId="0" xfId="0" applyFont="1" applyFill="1" applyAlignment="1">
      <alignment horizontal="center" vertical="center"/>
    </xf>
    <xf numFmtId="0" fontId="1" fillId="16" borderId="9" xfId="0" applyFont="1" applyFill="1" applyBorder="1" applyAlignment="1">
      <alignment horizontal="center" vertical="center"/>
    </xf>
    <xf numFmtId="0" fontId="1" fillId="3" borderId="0" xfId="0" applyFont="1" applyFill="1" applyAlignment="1">
      <alignment vertical="center"/>
    </xf>
    <xf numFmtId="0" fontId="1" fillId="0" borderId="0" xfId="0" applyFont="1" applyAlignment="1">
      <alignment vertical="center"/>
    </xf>
    <xf numFmtId="0" fontId="9" fillId="0" borderId="2" xfId="0" applyFont="1" applyBorder="1" applyAlignment="1">
      <alignment vertical="center"/>
    </xf>
    <xf numFmtId="0" fontId="9" fillId="0" borderId="3" xfId="0" applyFont="1" applyBorder="1" applyAlignment="1">
      <alignment vertical="center"/>
    </xf>
    <xf numFmtId="0" fontId="9" fillId="0" borderId="4" xfId="0" applyFont="1" applyBorder="1" applyAlignment="1">
      <alignment vertical="center"/>
    </xf>
  </cellXfs>
  <cellStyles count="1">
    <cellStyle name="Normale"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Q435"/>
  <sheetViews>
    <sheetView tabSelected="1" topLeftCell="A146" zoomScale="70" zoomScaleNormal="70" workbookViewId="0">
      <selection activeCell="D139" sqref="D139"/>
    </sheetView>
  </sheetViews>
  <sheetFormatPr baseColWidth="10" defaultColWidth="8.83203125" defaultRowHeight="15" x14ac:dyDescent="0.2"/>
  <cols>
    <col min="1" max="1" width="133.6640625" style="46" customWidth="1"/>
    <col min="2" max="2" width="40.6640625" style="46" customWidth="1"/>
    <col min="3" max="3" width="25.5" style="46" bestFit="1" customWidth="1"/>
    <col min="4" max="4" width="20.83203125" style="46" customWidth="1"/>
    <col min="5" max="6" width="18.33203125" style="46" customWidth="1"/>
    <col min="7" max="7" width="15.5" style="46" customWidth="1"/>
    <col min="8" max="10" width="16.6640625" style="46" customWidth="1"/>
    <col min="11" max="11" width="13.5" style="46" customWidth="1"/>
    <col min="12" max="12" width="15.5" style="46" customWidth="1"/>
    <col min="13" max="13" width="101.1640625" style="46" customWidth="1"/>
    <col min="14" max="16384" width="8.83203125" style="46"/>
  </cols>
  <sheetData>
    <row r="1" spans="1:69" s="48" customFormat="1" ht="68.25" customHeight="1" thickBot="1" x14ac:dyDescent="0.25">
      <c r="A1" s="23" t="s">
        <v>0</v>
      </c>
      <c r="B1" s="23" t="s">
        <v>1</v>
      </c>
      <c r="C1" s="23" t="s">
        <v>2</v>
      </c>
      <c r="D1" s="23" t="s">
        <v>3</v>
      </c>
      <c r="E1" s="23" t="s">
        <v>43</v>
      </c>
      <c r="F1" s="23" t="s">
        <v>44</v>
      </c>
      <c r="G1" s="23" t="s">
        <v>4</v>
      </c>
      <c r="H1" s="23" t="s">
        <v>5</v>
      </c>
      <c r="I1" s="23" t="s">
        <v>43</v>
      </c>
      <c r="J1" s="23" t="s">
        <v>44</v>
      </c>
      <c r="K1" s="23" t="s">
        <v>6</v>
      </c>
      <c r="L1" s="23" t="s">
        <v>7</v>
      </c>
      <c r="M1" s="23" t="s">
        <v>8</v>
      </c>
      <c r="N1" s="47"/>
      <c r="O1" s="47"/>
      <c r="P1" s="47"/>
      <c r="Q1" s="47"/>
      <c r="R1" s="47"/>
      <c r="S1" s="47"/>
      <c r="T1" s="47"/>
      <c r="U1" s="47"/>
      <c r="V1" s="47"/>
      <c r="W1" s="47"/>
      <c r="X1" s="47"/>
      <c r="Y1" s="47"/>
      <c r="Z1" s="47"/>
      <c r="AA1" s="47"/>
      <c r="AB1" s="47"/>
      <c r="AC1" s="47"/>
      <c r="AD1" s="47"/>
      <c r="AE1" s="47"/>
      <c r="AF1" s="47"/>
      <c r="AG1" s="47"/>
      <c r="AH1" s="47"/>
      <c r="AI1" s="47"/>
      <c r="AJ1" s="47"/>
      <c r="AK1" s="47"/>
      <c r="AL1" s="47"/>
      <c r="AM1" s="47"/>
      <c r="AN1" s="47"/>
      <c r="AO1" s="47"/>
      <c r="AP1" s="47"/>
      <c r="AQ1" s="47"/>
      <c r="AR1" s="47"/>
      <c r="AS1" s="47"/>
      <c r="AT1" s="47"/>
      <c r="AU1" s="47"/>
      <c r="AV1" s="47"/>
      <c r="AW1" s="47"/>
      <c r="AX1" s="47"/>
      <c r="AY1" s="47"/>
      <c r="AZ1" s="47"/>
      <c r="BA1" s="47"/>
      <c r="BB1" s="47"/>
      <c r="BC1" s="47"/>
      <c r="BD1" s="47"/>
      <c r="BE1" s="47"/>
      <c r="BF1" s="47"/>
      <c r="BG1" s="47"/>
      <c r="BH1" s="47"/>
      <c r="BI1" s="47"/>
      <c r="BJ1" s="47"/>
      <c r="BK1" s="47"/>
      <c r="BL1" s="47"/>
      <c r="BM1" s="47"/>
      <c r="BN1" s="47"/>
      <c r="BO1" s="47"/>
      <c r="BP1" s="47"/>
      <c r="BQ1" s="47"/>
    </row>
    <row r="2" spans="1:69" s="50" customFormat="1" ht="108" customHeight="1" x14ac:dyDescent="0.2">
      <c r="A2" s="20" t="s">
        <v>332</v>
      </c>
      <c r="B2" s="21" t="s">
        <v>321</v>
      </c>
      <c r="C2" s="22" t="s">
        <v>9</v>
      </c>
      <c r="D2" s="22" t="s">
        <v>56</v>
      </c>
      <c r="E2" s="24">
        <f>G2*I2</f>
        <v>25800</v>
      </c>
      <c r="F2" s="24">
        <f>H2*J2</f>
        <v>774500</v>
      </c>
      <c r="G2" s="22">
        <v>100</v>
      </c>
      <c r="H2" s="22">
        <v>500</v>
      </c>
      <c r="I2" s="24">
        <v>258</v>
      </c>
      <c r="J2" s="24">
        <v>1549</v>
      </c>
      <c r="K2" s="22">
        <v>3</v>
      </c>
      <c r="L2" s="22">
        <v>24</v>
      </c>
      <c r="M2" s="20" t="s">
        <v>45</v>
      </c>
      <c r="N2" s="49"/>
      <c r="O2" s="49"/>
      <c r="P2" s="49"/>
      <c r="Q2" s="49"/>
      <c r="R2" s="49"/>
      <c r="S2" s="49"/>
      <c r="T2" s="49"/>
      <c r="U2" s="49"/>
      <c r="V2" s="49"/>
      <c r="W2" s="49"/>
      <c r="X2" s="49"/>
      <c r="Y2" s="49"/>
      <c r="Z2" s="49"/>
      <c r="AA2" s="49"/>
      <c r="AB2" s="49"/>
      <c r="AC2" s="49"/>
      <c r="AD2" s="49"/>
      <c r="AE2" s="49"/>
      <c r="AF2" s="49"/>
      <c r="AG2" s="49"/>
      <c r="AH2" s="49"/>
      <c r="AI2" s="49"/>
      <c r="AJ2" s="49"/>
      <c r="AK2" s="49"/>
      <c r="AL2" s="49"/>
      <c r="AM2" s="49"/>
      <c r="AN2" s="49"/>
      <c r="AO2" s="49"/>
      <c r="AP2" s="49"/>
      <c r="AQ2" s="49"/>
      <c r="AR2" s="49"/>
      <c r="AS2" s="49"/>
      <c r="AT2" s="49"/>
      <c r="AU2" s="49"/>
      <c r="AV2" s="49"/>
      <c r="AW2" s="49"/>
      <c r="AX2" s="49"/>
      <c r="AY2" s="49"/>
      <c r="AZ2" s="49"/>
      <c r="BA2" s="49"/>
      <c r="BB2" s="49"/>
      <c r="BC2" s="49"/>
      <c r="BD2" s="49"/>
      <c r="BE2" s="49"/>
      <c r="BF2" s="49"/>
      <c r="BG2" s="49"/>
      <c r="BH2" s="49"/>
      <c r="BI2" s="49"/>
      <c r="BJ2" s="49"/>
      <c r="BK2" s="49"/>
      <c r="BL2" s="49"/>
      <c r="BM2" s="49"/>
      <c r="BN2" s="49"/>
      <c r="BO2" s="49"/>
      <c r="BP2" s="49"/>
      <c r="BQ2" s="49"/>
    </row>
    <row r="3" spans="1:69" ht="131.25" customHeight="1" x14ac:dyDescent="0.2">
      <c r="A3" s="1" t="s">
        <v>331</v>
      </c>
      <c r="B3" s="21" t="s">
        <v>321</v>
      </c>
      <c r="C3" s="2" t="s">
        <v>9</v>
      </c>
      <c r="D3" s="2" t="s">
        <v>57</v>
      </c>
      <c r="E3" s="27">
        <f t="shared" ref="E3:E73" si="0">G3*I3</f>
        <v>25800</v>
      </c>
      <c r="F3" s="27">
        <f t="shared" ref="F3:F73" si="1">H3*J3</f>
        <v>774500</v>
      </c>
      <c r="G3" s="2">
        <v>100</v>
      </c>
      <c r="H3" s="2">
        <v>500</v>
      </c>
      <c r="I3" s="27">
        <v>258</v>
      </c>
      <c r="J3" s="27">
        <v>1549</v>
      </c>
      <c r="K3" s="2">
        <v>3</v>
      </c>
      <c r="L3" s="2">
        <v>24</v>
      </c>
      <c r="M3" s="1" t="s">
        <v>45</v>
      </c>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row>
    <row r="4" spans="1:69" ht="118.5" customHeight="1" x14ac:dyDescent="0.2">
      <c r="A4" s="1" t="s">
        <v>330</v>
      </c>
      <c r="B4" s="21" t="s">
        <v>321</v>
      </c>
      <c r="C4" s="2" t="s">
        <v>9</v>
      </c>
      <c r="D4" s="2" t="s">
        <v>54</v>
      </c>
      <c r="E4" s="27">
        <f t="shared" si="0"/>
        <v>25800</v>
      </c>
      <c r="F4" s="27">
        <f t="shared" si="1"/>
        <v>774500</v>
      </c>
      <c r="G4" s="2">
        <v>100</v>
      </c>
      <c r="H4" s="2">
        <v>500</v>
      </c>
      <c r="I4" s="27">
        <v>258</v>
      </c>
      <c r="J4" s="27">
        <v>1549</v>
      </c>
      <c r="K4" s="2">
        <v>3</v>
      </c>
      <c r="L4" s="2">
        <v>24</v>
      </c>
      <c r="M4" s="1" t="s">
        <v>45</v>
      </c>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row>
    <row r="5" spans="1:69" ht="129" customHeight="1" x14ac:dyDescent="0.2">
      <c r="A5" s="1" t="s">
        <v>329</v>
      </c>
      <c r="B5" s="21" t="s">
        <v>321</v>
      </c>
      <c r="C5" s="2" t="s">
        <v>9</v>
      </c>
      <c r="D5" s="2" t="s">
        <v>58</v>
      </c>
      <c r="E5" s="27">
        <f t="shared" si="0"/>
        <v>25800</v>
      </c>
      <c r="F5" s="27">
        <f t="shared" si="1"/>
        <v>774500</v>
      </c>
      <c r="G5" s="2">
        <v>100</v>
      </c>
      <c r="H5" s="2">
        <v>500</v>
      </c>
      <c r="I5" s="27">
        <v>258</v>
      </c>
      <c r="J5" s="27">
        <v>1549</v>
      </c>
      <c r="K5" s="2">
        <v>3</v>
      </c>
      <c r="L5" s="2">
        <v>24</v>
      </c>
      <c r="M5" s="1" t="s">
        <v>45</v>
      </c>
      <c r="N5" s="45"/>
      <c r="O5" s="45"/>
      <c r="P5" s="45"/>
      <c r="Q5" s="45"/>
      <c r="R5" s="45"/>
      <c r="S5" s="45"/>
      <c r="T5" s="45"/>
      <c r="U5" s="45"/>
      <c r="V5" s="45"/>
      <c r="W5" s="45"/>
      <c r="X5" s="45"/>
      <c r="Y5" s="45"/>
      <c r="Z5" s="45"/>
      <c r="AA5" s="45"/>
      <c r="AB5" s="45"/>
      <c r="AC5" s="45"/>
      <c r="AD5" s="45"/>
      <c r="AE5" s="45"/>
      <c r="AF5" s="45"/>
      <c r="AG5" s="45"/>
      <c r="AH5" s="45"/>
      <c r="AI5" s="45"/>
      <c r="AJ5" s="45"/>
      <c r="AK5" s="45"/>
      <c r="AL5" s="45"/>
      <c r="AM5" s="45"/>
      <c r="AN5" s="45"/>
      <c r="AO5" s="45"/>
      <c r="AP5" s="45"/>
      <c r="AQ5" s="45"/>
      <c r="AR5" s="45"/>
      <c r="AS5" s="45"/>
      <c r="AT5" s="45"/>
      <c r="AU5" s="45"/>
      <c r="AV5" s="45"/>
      <c r="AW5" s="45"/>
      <c r="AX5" s="45"/>
      <c r="AY5" s="45"/>
      <c r="AZ5" s="45"/>
      <c r="BA5" s="45"/>
      <c r="BB5" s="45"/>
      <c r="BC5" s="45"/>
      <c r="BD5" s="45"/>
      <c r="BE5" s="45"/>
      <c r="BF5" s="45"/>
      <c r="BG5" s="45"/>
      <c r="BH5" s="45"/>
      <c r="BI5" s="45"/>
      <c r="BJ5" s="45"/>
      <c r="BK5" s="45"/>
      <c r="BL5" s="45"/>
      <c r="BM5" s="45"/>
      <c r="BN5" s="45"/>
      <c r="BO5" s="45"/>
      <c r="BP5" s="45"/>
      <c r="BQ5" s="45"/>
    </row>
    <row r="6" spans="1:69" ht="156.5" customHeight="1" x14ac:dyDescent="0.2">
      <c r="A6" s="1" t="s">
        <v>328</v>
      </c>
      <c r="B6" s="21" t="s">
        <v>321</v>
      </c>
      <c r="C6" s="2" t="s">
        <v>9</v>
      </c>
      <c r="D6" s="2" t="s">
        <v>59</v>
      </c>
      <c r="E6" s="27">
        <f t="shared" si="0"/>
        <v>25800</v>
      </c>
      <c r="F6" s="27">
        <f t="shared" si="1"/>
        <v>774500</v>
      </c>
      <c r="G6" s="2">
        <v>100</v>
      </c>
      <c r="H6" s="2">
        <v>500</v>
      </c>
      <c r="I6" s="27">
        <v>258</v>
      </c>
      <c r="J6" s="27">
        <v>1549</v>
      </c>
      <c r="K6" s="2">
        <v>3</v>
      </c>
      <c r="L6" s="2">
        <v>24</v>
      </c>
      <c r="M6" s="1" t="s">
        <v>45</v>
      </c>
      <c r="N6" s="45"/>
      <c r="O6" s="45"/>
      <c r="P6" s="45"/>
      <c r="Q6" s="45"/>
      <c r="R6" s="45"/>
      <c r="S6" s="45"/>
      <c r="T6" s="45"/>
      <c r="U6" s="45"/>
      <c r="V6" s="45"/>
      <c r="W6" s="45"/>
      <c r="X6" s="45"/>
      <c r="Y6" s="45"/>
      <c r="Z6" s="45"/>
      <c r="AA6" s="45"/>
      <c r="AB6" s="45"/>
      <c r="AC6" s="45"/>
      <c r="AD6" s="45"/>
      <c r="AE6" s="45"/>
      <c r="AF6" s="45"/>
      <c r="AG6" s="45"/>
      <c r="AH6" s="45"/>
      <c r="AI6" s="45"/>
      <c r="AJ6" s="45"/>
      <c r="AK6" s="45"/>
      <c r="AL6" s="45"/>
      <c r="AM6" s="45"/>
      <c r="AN6" s="45"/>
      <c r="AO6" s="45"/>
      <c r="AP6" s="45"/>
      <c r="AQ6" s="45"/>
      <c r="AR6" s="45"/>
      <c r="AS6" s="45"/>
      <c r="AT6" s="45"/>
      <c r="AU6" s="45"/>
      <c r="AV6" s="45"/>
      <c r="AW6" s="45"/>
      <c r="AX6" s="45"/>
      <c r="AY6" s="45"/>
      <c r="AZ6" s="45"/>
      <c r="BA6" s="45"/>
      <c r="BB6" s="45"/>
      <c r="BC6" s="45"/>
      <c r="BD6" s="45"/>
      <c r="BE6" s="45"/>
      <c r="BF6" s="45"/>
      <c r="BG6" s="45"/>
      <c r="BH6" s="45"/>
      <c r="BI6" s="45"/>
      <c r="BJ6" s="45"/>
      <c r="BK6" s="45"/>
      <c r="BL6" s="45"/>
      <c r="BM6" s="45"/>
      <c r="BN6" s="45"/>
      <c r="BO6" s="45"/>
      <c r="BP6" s="45"/>
      <c r="BQ6" s="45"/>
    </row>
    <row r="7" spans="1:69" ht="130.5" customHeight="1" x14ac:dyDescent="0.2">
      <c r="A7" s="1" t="s">
        <v>219</v>
      </c>
      <c r="B7" s="21" t="s">
        <v>321</v>
      </c>
      <c r="C7" s="2" t="s">
        <v>9</v>
      </c>
      <c r="D7" s="2">
        <v>356</v>
      </c>
      <c r="E7" s="27">
        <f t="shared" ref="E7" si="2">G7*I7</f>
        <v>25800</v>
      </c>
      <c r="F7" s="27">
        <f t="shared" ref="F7" si="3">H7*J7</f>
        <v>774500</v>
      </c>
      <c r="G7" s="2">
        <v>100</v>
      </c>
      <c r="H7" s="2">
        <v>500</v>
      </c>
      <c r="I7" s="27">
        <v>258</v>
      </c>
      <c r="J7" s="27">
        <v>1549</v>
      </c>
      <c r="K7" s="2">
        <v>3</v>
      </c>
      <c r="L7" s="2">
        <v>24</v>
      </c>
      <c r="M7" s="1" t="s">
        <v>221</v>
      </c>
      <c r="N7" s="45"/>
      <c r="O7" s="45"/>
      <c r="P7" s="45"/>
      <c r="Q7" s="45"/>
      <c r="R7" s="45"/>
      <c r="S7" s="45"/>
      <c r="T7" s="45"/>
      <c r="U7" s="45"/>
      <c r="V7" s="45"/>
      <c r="W7" s="45"/>
      <c r="X7" s="45"/>
      <c r="Y7" s="45"/>
      <c r="Z7" s="45"/>
      <c r="AA7" s="45"/>
      <c r="AB7" s="45"/>
      <c r="AC7" s="45"/>
      <c r="AD7" s="45"/>
      <c r="AE7" s="45"/>
      <c r="AF7" s="45"/>
      <c r="AG7" s="45"/>
      <c r="AH7" s="45"/>
      <c r="AI7" s="45"/>
      <c r="AJ7" s="45"/>
      <c r="AK7" s="45"/>
      <c r="AL7" s="45"/>
      <c r="AM7" s="45"/>
      <c r="AN7" s="45"/>
      <c r="AO7" s="45"/>
      <c r="AP7" s="45"/>
      <c r="AQ7" s="45"/>
      <c r="AR7" s="45"/>
      <c r="AS7" s="45"/>
      <c r="AT7" s="45"/>
      <c r="AU7" s="45"/>
      <c r="AV7" s="45"/>
      <c r="AW7" s="45"/>
      <c r="AX7" s="45"/>
      <c r="AY7" s="45"/>
      <c r="AZ7" s="45"/>
      <c r="BA7" s="45"/>
      <c r="BB7" s="45"/>
      <c r="BC7" s="45"/>
      <c r="BD7" s="45"/>
      <c r="BE7" s="45"/>
      <c r="BF7" s="45"/>
      <c r="BG7" s="45"/>
      <c r="BH7" s="45"/>
      <c r="BI7" s="45"/>
      <c r="BJ7" s="45"/>
      <c r="BK7" s="45"/>
      <c r="BL7" s="45"/>
      <c r="BM7" s="45"/>
      <c r="BN7" s="45"/>
      <c r="BO7" s="45"/>
      <c r="BP7" s="45"/>
      <c r="BQ7" s="45"/>
    </row>
    <row r="8" spans="1:69" ht="215.25" customHeight="1" x14ac:dyDescent="0.2">
      <c r="A8" s="1" t="s">
        <v>220</v>
      </c>
      <c r="B8" s="21" t="s">
        <v>321</v>
      </c>
      <c r="C8" s="2" t="s">
        <v>217</v>
      </c>
      <c r="D8" s="2" t="s">
        <v>218</v>
      </c>
      <c r="E8" s="27">
        <f t="shared" ref="E8:E10" si="4">G8*I8</f>
        <v>25800</v>
      </c>
      <c r="F8" s="27">
        <f t="shared" ref="F8:F10" si="5">H8*J8</f>
        <v>774500</v>
      </c>
      <c r="G8" s="2">
        <v>100</v>
      </c>
      <c r="H8" s="2">
        <v>500</v>
      </c>
      <c r="I8" s="27">
        <v>258</v>
      </c>
      <c r="J8" s="27">
        <v>1549</v>
      </c>
      <c r="K8" s="2">
        <v>3</v>
      </c>
      <c r="L8" s="2">
        <v>24</v>
      </c>
      <c r="M8" s="1" t="s">
        <v>221</v>
      </c>
      <c r="N8" s="45"/>
      <c r="O8" s="45"/>
      <c r="P8" s="45"/>
      <c r="Q8" s="45"/>
      <c r="R8" s="45"/>
      <c r="S8" s="45"/>
      <c r="T8" s="45"/>
      <c r="U8" s="45"/>
      <c r="V8" s="45"/>
      <c r="W8" s="45"/>
      <c r="X8" s="45"/>
      <c r="Y8" s="45"/>
      <c r="Z8" s="45"/>
      <c r="AA8" s="45"/>
      <c r="AB8" s="45"/>
      <c r="AC8" s="45"/>
      <c r="AD8" s="45"/>
      <c r="AE8" s="45"/>
      <c r="AF8" s="45"/>
      <c r="AG8" s="45"/>
      <c r="AH8" s="45"/>
      <c r="AI8" s="45"/>
      <c r="AJ8" s="45"/>
      <c r="AK8" s="45"/>
      <c r="AL8" s="45"/>
      <c r="AM8" s="45"/>
      <c r="AN8" s="45"/>
      <c r="AO8" s="45"/>
      <c r="AP8" s="45"/>
      <c r="AQ8" s="45"/>
      <c r="AR8" s="45"/>
      <c r="AS8" s="45"/>
      <c r="AT8" s="45"/>
      <c r="AU8" s="45"/>
      <c r="AV8" s="45"/>
      <c r="AW8" s="45"/>
      <c r="AX8" s="45"/>
      <c r="AY8" s="45"/>
      <c r="AZ8" s="45"/>
      <c r="BA8" s="45"/>
      <c r="BB8" s="45"/>
      <c r="BC8" s="45"/>
      <c r="BD8" s="45"/>
      <c r="BE8" s="45"/>
      <c r="BF8" s="45"/>
      <c r="BG8" s="45"/>
      <c r="BH8" s="45"/>
      <c r="BI8" s="45"/>
      <c r="BJ8" s="45"/>
      <c r="BK8" s="45"/>
      <c r="BL8" s="45"/>
      <c r="BM8" s="45"/>
      <c r="BN8" s="45"/>
      <c r="BO8" s="45"/>
      <c r="BP8" s="45"/>
      <c r="BQ8" s="45"/>
    </row>
    <row r="9" spans="1:69" ht="133.25" customHeight="1" x14ac:dyDescent="0.2">
      <c r="A9" s="1" t="s">
        <v>423</v>
      </c>
      <c r="B9" s="21" t="s">
        <v>321</v>
      </c>
      <c r="C9" s="2" t="s">
        <v>9</v>
      </c>
      <c r="D9" s="2">
        <v>353</v>
      </c>
      <c r="E9" s="27">
        <f t="shared" si="4"/>
        <v>25800</v>
      </c>
      <c r="F9" s="27">
        <f t="shared" si="5"/>
        <v>774500</v>
      </c>
      <c r="G9" s="2">
        <v>100</v>
      </c>
      <c r="H9" s="2">
        <v>500</v>
      </c>
      <c r="I9" s="27">
        <v>258</v>
      </c>
      <c r="J9" s="27">
        <v>1549</v>
      </c>
      <c r="K9" s="2">
        <v>3</v>
      </c>
      <c r="L9" s="2">
        <v>24</v>
      </c>
      <c r="M9" s="1" t="s">
        <v>221</v>
      </c>
      <c r="N9" s="45"/>
      <c r="O9" s="45"/>
      <c r="P9" s="45"/>
      <c r="Q9" s="45"/>
      <c r="R9" s="45"/>
      <c r="S9" s="45"/>
      <c r="T9" s="45"/>
      <c r="U9" s="45"/>
      <c r="V9" s="45"/>
      <c r="W9" s="45"/>
      <c r="X9" s="45"/>
      <c r="Y9" s="45"/>
      <c r="Z9" s="45"/>
      <c r="AA9" s="45"/>
      <c r="AB9" s="45"/>
      <c r="AC9" s="45"/>
      <c r="AD9" s="45"/>
      <c r="AE9" s="45"/>
      <c r="AF9" s="45"/>
      <c r="AG9" s="45"/>
      <c r="AH9" s="45"/>
      <c r="AI9" s="45"/>
      <c r="AJ9" s="45"/>
      <c r="AK9" s="45"/>
      <c r="AL9" s="45"/>
      <c r="AM9" s="45"/>
      <c r="AN9" s="45"/>
      <c r="AO9" s="45"/>
      <c r="AP9" s="45"/>
      <c r="AQ9" s="45"/>
      <c r="AR9" s="45"/>
      <c r="AS9" s="45"/>
      <c r="AT9" s="45"/>
      <c r="AU9" s="45"/>
      <c r="AV9" s="45"/>
      <c r="AW9" s="45"/>
      <c r="AX9" s="45"/>
      <c r="AY9" s="45"/>
      <c r="AZ9" s="45"/>
      <c r="BA9" s="45"/>
      <c r="BB9" s="45"/>
      <c r="BC9" s="45"/>
      <c r="BD9" s="45"/>
      <c r="BE9" s="45"/>
      <c r="BF9" s="45"/>
      <c r="BG9" s="45"/>
      <c r="BH9" s="45"/>
      <c r="BI9" s="45"/>
      <c r="BJ9" s="45"/>
      <c r="BK9" s="45"/>
      <c r="BL9" s="45"/>
      <c r="BM9" s="45"/>
      <c r="BN9" s="45"/>
      <c r="BO9" s="45"/>
      <c r="BP9" s="45"/>
      <c r="BQ9" s="45"/>
    </row>
    <row r="10" spans="1:69" ht="122.5" customHeight="1" x14ac:dyDescent="0.2">
      <c r="A10" s="1" t="s">
        <v>426</v>
      </c>
      <c r="B10" s="21" t="s">
        <v>321</v>
      </c>
      <c r="C10" s="2" t="s">
        <v>9</v>
      </c>
      <c r="D10" s="2" t="s">
        <v>424</v>
      </c>
      <c r="E10" s="27">
        <f t="shared" si="4"/>
        <v>25800</v>
      </c>
      <c r="F10" s="27">
        <f t="shared" si="5"/>
        <v>774500</v>
      </c>
      <c r="G10" s="2">
        <v>100</v>
      </c>
      <c r="H10" s="2">
        <v>500</v>
      </c>
      <c r="I10" s="27">
        <v>258</v>
      </c>
      <c r="J10" s="27">
        <v>1549</v>
      </c>
      <c r="K10" s="2">
        <v>3</v>
      </c>
      <c r="L10" s="2">
        <v>24</v>
      </c>
      <c r="M10" s="1" t="s">
        <v>221</v>
      </c>
      <c r="N10" s="45"/>
      <c r="O10" s="45"/>
      <c r="P10" s="45"/>
      <c r="Q10" s="45"/>
      <c r="R10" s="45"/>
      <c r="S10" s="45"/>
      <c r="T10" s="45"/>
      <c r="U10" s="45"/>
      <c r="V10" s="45"/>
      <c r="W10" s="45"/>
      <c r="X10" s="45"/>
      <c r="Y10" s="45"/>
      <c r="Z10" s="45"/>
      <c r="AA10" s="45"/>
      <c r="AB10" s="45"/>
      <c r="AC10" s="45"/>
      <c r="AD10" s="45"/>
      <c r="AE10" s="45"/>
      <c r="AF10" s="45"/>
      <c r="AG10" s="45"/>
      <c r="AH10" s="45"/>
      <c r="AI10" s="45"/>
      <c r="AJ10" s="45"/>
      <c r="AK10" s="45"/>
      <c r="AL10" s="45"/>
      <c r="AM10" s="45"/>
      <c r="AN10" s="45"/>
      <c r="AO10" s="45"/>
      <c r="AP10" s="45"/>
      <c r="AQ10" s="45"/>
      <c r="AR10" s="45"/>
      <c r="AS10" s="45"/>
      <c r="AT10" s="45"/>
      <c r="AU10" s="45"/>
      <c r="AV10" s="45"/>
      <c r="AW10" s="45"/>
      <c r="AX10" s="45"/>
      <c r="AY10" s="45"/>
      <c r="AZ10" s="45"/>
      <c r="BA10" s="45"/>
      <c r="BB10" s="45"/>
      <c r="BC10" s="45"/>
      <c r="BD10" s="45"/>
      <c r="BE10" s="45"/>
      <c r="BF10" s="45"/>
      <c r="BG10" s="45"/>
      <c r="BH10" s="45"/>
      <c r="BI10" s="45"/>
      <c r="BJ10" s="45"/>
      <c r="BK10" s="45"/>
      <c r="BL10" s="45"/>
      <c r="BM10" s="45"/>
      <c r="BN10" s="45"/>
      <c r="BO10" s="45"/>
      <c r="BP10" s="45"/>
      <c r="BQ10" s="45"/>
    </row>
    <row r="11" spans="1:69" ht="78.75" customHeight="1" x14ac:dyDescent="0.2">
      <c r="A11" s="1" t="s">
        <v>333</v>
      </c>
      <c r="B11" s="4" t="s">
        <v>222</v>
      </c>
      <c r="C11" s="2" t="s">
        <v>9</v>
      </c>
      <c r="D11" s="2" t="s">
        <v>60</v>
      </c>
      <c r="E11" s="27">
        <f t="shared" si="0"/>
        <v>25800</v>
      </c>
      <c r="F11" s="27">
        <f t="shared" si="1"/>
        <v>619600</v>
      </c>
      <c r="G11" s="2">
        <v>100</v>
      </c>
      <c r="H11" s="2">
        <v>400</v>
      </c>
      <c r="I11" s="27">
        <v>258</v>
      </c>
      <c r="J11" s="27">
        <v>1549</v>
      </c>
      <c r="K11" s="2">
        <v>3</v>
      </c>
      <c r="L11" s="2">
        <v>24</v>
      </c>
      <c r="M11" s="1"/>
      <c r="N11" s="45"/>
      <c r="O11" s="45"/>
      <c r="P11" s="45"/>
      <c r="Q11" s="45"/>
      <c r="R11" s="45"/>
      <c r="S11" s="45"/>
      <c r="T11" s="45"/>
      <c r="U11" s="45"/>
      <c r="V11" s="45"/>
      <c r="W11" s="45"/>
      <c r="X11" s="45"/>
      <c r="Y11" s="45"/>
      <c r="Z11" s="45"/>
      <c r="AA11" s="45"/>
      <c r="AB11" s="45"/>
      <c r="AC11" s="45"/>
      <c r="AD11" s="45"/>
      <c r="AE11" s="45"/>
      <c r="AF11" s="45"/>
      <c r="AG11" s="45"/>
      <c r="AH11" s="45"/>
      <c r="AI11" s="45"/>
      <c r="AJ11" s="45"/>
      <c r="AK11" s="45"/>
      <c r="AL11" s="45"/>
      <c r="AM11" s="45"/>
      <c r="AN11" s="45"/>
      <c r="AO11" s="45"/>
      <c r="AP11" s="45"/>
      <c r="AQ11" s="45"/>
      <c r="AR11" s="45"/>
      <c r="AS11" s="45"/>
      <c r="AT11" s="45"/>
      <c r="AU11" s="45"/>
      <c r="AV11" s="45"/>
      <c r="AW11" s="45"/>
      <c r="AX11" s="45"/>
      <c r="AY11" s="45"/>
      <c r="AZ11" s="45"/>
      <c r="BA11" s="45"/>
      <c r="BB11" s="45"/>
      <c r="BC11" s="45"/>
      <c r="BD11" s="45"/>
      <c r="BE11" s="45"/>
      <c r="BF11" s="45"/>
      <c r="BG11" s="45"/>
      <c r="BH11" s="45"/>
      <c r="BI11" s="45"/>
      <c r="BJ11" s="45"/>
      <c r="BK11" s="45"/>
      <c r="BL11" s="45"/>
      <c r="BM11" s="45"/>
      <c r="BN11" s="45"/>
      <c r="BO11" s="45"/>
      <c r="BP11" s="45"/>
      <c r="BQ11" s="45"/>
    </row>
    <row r="12" spans="1:69" ht="199.5" customHeight="1" x14ac:dyDescent="0.2">
      <c r="A12" s="1" t="s">
        <v>181</v>
      </c>
      <c r="B12" s="4" t="s">
        <v>222</v>
      </c>
      <c r="C12" s="2" t="s">
        <v>10</v>
      </c>
      <c r="D12" s="2" t="s">
        <v>61</v>
      </c>
      <c r="E12" s="27">
        <f t="shared" si="0"/>
        <v>25800</v>
      </c>
      <c r="F12" s="27">
        <f t="shared" si="1"/>
        <v>774500</v>
      </c>
      <c r="G12" s="2">
        <v>100</v>
      </c>
      <c r="H12" s="2">
        <v>500</v>
      </c>
      <c r="I12" s="27">
        <v>258</v>
      </c>
      <c r="J12" s="27">
        <v>1549</v>
      </c>
      <c r="K12" s="2">
        <v>3</v>
      </c>
      <c r="L12" s="2">
        <v>24</v>
      </c>
      <c r="M12" s="1"/>
      <c r="N12" s="45"/>
      <c r="O12" s="45"/>
      <c r="P12" s="45"/>
      <c r="Q12" s="45"/>
      <c r="R12" s="45"/>
      <c r="S12" s="45"/>
      <c r="T12" s="45"/>
      <c r="U12" s="45"/>
      <c r="V12" s="45"/>
      <c r="W12" s="45"/>
      <c r="X12" s="45"/>
      <c r="Y12" s="45"/>
      <c r="Z12" s="45"/>
      <c r="AA12" s="45"/>
      <c r="AB12" s="45"/>
      <c r="AC12" s="45"/>
      <c r="AD12" s="45"/>
      <c r="AE12" s="45"/>
      <c r="AF12" s="45"/>
      <c r="AG12" s="45"/>
      <c r="AH12" s="45"/>
      <c r="AI12" s="45"/>
      <c r="AJ12" s="45"/>
      <c r="AK12" s="45"/>
      <c r="AL12" s="45"/>
      <c r="AM12" s="45"/>
      <c r="AN12" s="45"/>
      <c r="AO12" s="45"/>
      <c r="AP12" s="45"/>
      <c r="AQ12" s="45"/>
      <c r="AR12" s="45"/>
      <c r="AS12" s="45"/>
      <c r="AT12" s="45"/>
      <c r="AU12" s="45"/>
      <c r="AV12" s="45"/>
      <c r="AW12" s="45"/>
      <c r="AX12" s="45"/>
      <c r="AY12" s="45"/>
      <c r="AZ12" s="45"/>
      <c r="BA12" s="45"/>
      <c r="BB12" s="45"/>
      <c r="BC12" s="45"/>
      <c r="BD12" s="45"/>
      <c r="BE12" s="45"/>
      <c r="BF12" s="45"/>
      <c r="BG12" s="45"/>
      <c r="BH12" s="45"/>
      <c r="BI12" s="45"/>
      <c r="BJ12" s="45"/>
      <c r="BK12" s="45"/>
      <c r="BL12" s="45"/>
      <c r="BM12" s="45"/>
      <c r="BN12" s="45"/>
      <c r="BO12" s="45"/>
      <c r="BP12" s="45"/>
      <c r="BQ12" s="45"/>
    </row>
    <row r="13" spans="1:69" ht="94.5" customHeight="1" x14ac:dyDescent="0.2">
      <c r="A13" s="1" t="s">
        <v>317</v>
      </c>
      <c r="B13" s="4" t="s">
        <v>222</v>
      </c>
      <c r="C13" s="2" t="s">
        <v>9</v>
      </c>
      <c r="D13" s="2" t="s">
        <v>62</v>
      </c>
      <c r="E13" s="27">
        <f t="shared" si="0"/>
        <v>25800</v>
      </c>
      <c r="F13" s="27">
        <f t="shared" si="1"/>
        <v>464700</v>
      </c>
      <c r="G13" s="2">
        <v>100</v>
      </c>
      <c r="H13" s="2">
        <v>300</v>
      </c>
      <c r="I13" s="27">
        <v>258</v>
      </c>
      <c r="J13" s="27">
        <v>1549</v>
      </c>
      <c r="K13" s="2">
        <v>3</v>
      </c>
      <c r="L13" s="2">
        <v>24</v>
      </c>
      <c r="M13" s="1"/>
      <c r="N13" s="45"/>
      <c r="O13" s="45"/>
      <c r="P13" s="45"/>
      <c r="Q13" s="45"/>
      <c r="R13" s="45"/>
      <c r="S13" s="45"/>
      <c r="T13" s="45"/>
      <c r="U13" s="45"/>
      <c r="V13" s="45"/>
      <c r="W13" s="45"/>
      <c r="X13" s="45"/>
      <c r="Y13" s="45"/>
      <c r="Z13" s="45"/>
      <c r="AA13" s="45"/>
      <c r="AB13" s="45"/>
      <c r="AC13" s="45"/>
      <c r="AD13" s="45"/>
      <c r="AE13" s="45"/>
      <c r="AF13" s="45"/>
      <c r="AG13" s="45"/>
      <c r="AH13" s="45"/>
      <c r="AI13" s="45"/>
      <c r="AJ13" s="45"/>
      <c r="AK13" s="45"/>
      <c r="AL13" s="45"/>
      <c r="AM13" s="45"/>
      <c r="AN13" s="45"/>
      <c r="AO13" s="45"/>
      <c r="AP13" s="45"/>
      <c r="AQ13" s="45"/>
      <c r="AR13" s="45"/>
      <c r="AS13" s="45"/>
      <c r="AT13" s="45"/>
      <c r="AU13" s="45"/>
      <c r="AV13" s="45"/>
      <c r="AW13" s="45"/>
      <c r="AX13" s="45"/>
      <c r="AY13" s="45"/>
      <c r="AZ13" s="45"/>
      <c r="BA13" s="45"/>
      <c r="BB13" s="45"/>
      <c r="BC13" s="45"/>
      <c r="BD13" s="45"/>
      <c r="BE13" s="45"/>
      <c r="BF13" s="45"/>
      <c r="BG13" s="45"/>
      <c r="BH13" s="45"/>
      <c r="BI13" s="45"/>
      <c r="BJ13" s="45"/>
      <c r="BK13" s="45"/>
      <c r="BL13" s="45"/>
      <c r="BM13" s="45"/>
      <c r="BN13" s="45"/>
      <c r="BO13" s="45"/>
      <c r="BP13" s="45"/>
      <c r="BQ13" s="45"/>
    </row>
    <row r="14" spans="1:69" ht="92.25" customHeight="1" x14ac:dyDescent="0.2">
      <c r="A14" s="1" t="s">
        <v>318</v>
      </c>
      <c r="B14" s="4" t="s">
        <v>222</v>
      </c>
      <c r="C14" s="2" t="s">
        <v>9</v>
      </c>
      <c r="D14" s="2" t="s">
        <v>11</v>
      </c>
      <c r="E14" s="27">
        <f t="shared" si="0"/>
        <v>25800</v>
      </c>
      <c r="F14" s="27">
        <f t="shared" si="1"/>
        <v>464700</v>
      </c>
      <c r="G14" s="2">
        <v>100</v>
      </c>
      <c r="H14" s="2">
        <v>300</v>
      </c>
      <c r="I14" s="27">
        <v>258</v>
      </c>
      <c r="J14" s="27">
        <v>1549</v>
      </c>
      <c r="K14" s="2">
        <v>3</v>
      </c>
      <c r="L14" s="2">
        <v>24</v>
      </c>
      <c r="M14" s="1"/>
      <c r="N14" s="45"/>
      <c r="O14" s="45"/>
      <c r="P14" s="45"/>
      <c r="Q14" s="45"/>
      <c r="R14" s="45"/>
      <c r="S14" s="45"/>
      <c r="T14" s="45"/>
      <c r="U14" s="45"/>
      <c r="V14" s="45"/>
      <c r="W14" s="45"/>
      <c r="X14" s="45"/>
      <c r="Y14" s="45"/>
      <c r="Z14" s="45"/>
      <c r="AA14" s="45"/>
      <c r="AB14" s="45"/>
      <c r="AC14" s="45"/>
      <c r="AD14" s="45"/>
      <c r="AE14" s="45"/>
      <c r="AF14" s="45"/>
      <c r="AG14" s="45"/>
      <c r="AH14" s="45"/>
      <c r="AI14" s="45"/>
      <c r="AJ14" s="45"/>
      <c r="AK14" s="45"/>
      <c r="AL14" s="45"/>
      <c r="AM14" s="45"/>
      <c r="AN14" s="45"/>
      <c r="AO14" s="45"/>
      <c r="AP14" s="45"/>
      <c r="AQ14" s="45"/>
      <c r="AR14" s="45"/>
      <c r="AS14" s="45"/>
      <c r="AT14" s="45"/>
      <c r="AU14" s="45"/>
      <c r="AV14" s="45"/>
      <c r="AW14" s="45"/>
      <c r="AX14" s="45"/>
      <c r="AY14" s="45"/>
      <c r="AZ14" s="45"/>
      <c r="BA14" s="45"/>
      <c r="BB14" s="45"/>
      <c r="BC14" s="45"/>
      <c r="BD14" s="45"/>
      <c r="BE14" s="45"/>
      <c r="BF14" s="45"/>
      <c r="BG14" s="45"/>
      <c r="BH14" s="45"/>
      <c r="BI14" s="45"/>
      <c r="BJ14" s="45"/>
      <c r="BK14" s="45"/>
      <c r="BL14" s="45"/>
      <c r="BM14" s="45"/>
      <c r="BN14" s="45"/>
      <c r="BO14" s="45"/>
      <c r="BP14" s="45"/>
      <c r="BQ14" s="45"/>
    </row>
    <row r="15" spans="1:69" ht="156.75" customHeight="1" x14ac:dyDescent="0.2">
      <c r="A15" s="1" t="s">
        <v>319</v>
      </c>
      <c r="B15" s="4" t="s">
        <v>222</v>
      </c>
      <c r="C15" s="2" t="s">
        <v>9</v>
      </c>
      <c r="D15" s="2" t="s">
        <v>63</v>
      </c>
      <c r="E15" s="27">
        <f t="shared" si="0"/>
        <v>25800</v>
      </c>
      <c r="F15" s="27">
        <f t="shared" si="1"/>
        <v>774500</v>
      </c>
      <c r="G15" s="2">
        <v>100</v>
      </c>
      <c r="H15" s="2">
        <v>500</v>
      </c>
      <c r="I15" s="27">
        <v>258</v>
      </c>
      <c r="J15" s="27">
        <v>1549</v>
      </c>
      <c r="K15" s="2">
        <v>3</v>
      </c>
      <c r="L15" s="2">
        <v>24</v>
      </c>
      <c r="M15" s="1"/>
      <c r="N15" s="45"/>
      <c r="O15" s="45"/>
      <c r="P15" s="45"/>
      <c r="Q15" s="45"/>
      <c r="R15" s="45"/>
      <c r="S15" s="45"/>
      <c r="T15" s="45"/>
      <c r="U15" s="45"/>
      <c r="V15" s="45"/>
      <c r="W15" s="45"/>
      <c r="X15" s="45"/>
      <c r="Y15" s="45"/>
      <c r="Z15" s="45"/>
      <c r="AA15" s="45"/>
      <c r="AB15" s="45"/>
      <c r="AC15" s="45"/>
      <c r="AD15" s="45"/>
      <c r="AE15" s="45"/>
      <c r="AF15" s="45"/>
      <c r="AG15" s="45"/>
      <c r="AH15" s="45"/>
      <c r="AI15" s="45"/>
      <c r="AJ15" s="45"/>
      <c r="AK15" s="45"/>
      <c r="AL15" s="45"/>
      <c r="AM15" s="45"/>
      <c r="AN15" s="45"/>
      <c r="AO15" s="45"/>
      <c r="AP15" s="45"/>
      <c r="AQ15" s="45"/>
      <c r="AR15" s="45"/>
      <c r="AS15" s="45"/>
      <c r="AT15" s="45"/>
      <c r="AU15" s="45"/>
      <c r="AV15" s="45"/>
      <c r="AW15" s="45"/>
      <c r="AX15" s="45"/>
      <c r="AY15" s="45"/>
      <c r="AZ15" s="45"/>
      <c r="BA15" s="45"/>
      <c r="BB15" s="45"/>
      <c r="BC15" s="45"/>
      <c r="BD15" s="45"/>
      <c r="BE15" s="45"/>
      <c r="BF15" s="45"/>
      <c r="BG15" s="45"/>
      <c r="BH15" s="45"/>
      <c r="BI15" s="45"/>
      <c r="BJ15" s="45"/>
      <c r="BK15" s="45"/>
      <c r="BL15" s="45"/>
      <c r="BM15" s="45"/>
      <c r="BN15" s="45"/>
      <c r="BO15" s="45"/>
      <c r="BP15" s="45"/>
      <c r="BQ15" s="45"/>
    </row>
    <row r="16" spans="1:69" ht="85.5" customHeight="1" x14ac:dyDescent="0.2">
      <c r="A16" s="1" t="s">
        <v>320</v>
      </c>
      <c r="B16" s="4" t="s">
        <v>222</v>
      </c>
      <c r="C16" s="2" t="s">
        <v>12</v>
      </c>
      <c r="D16" s="2" t="s">
        <v>13</v>
      </c>
      <c r="E16" s="27">
        <f t="shared" si="0"/>
        <v>25800</v>
      </c>
      <c r="F16" s="27">
        <f t="shared" si="1"/>
        <v>774500</v>
      </c>
      <c r="G16" s="2">
        <v>100</v>
      </c>
      <c r="H16" s="2">
        <v>500</v>
      </c>
      <c r="I16" s="27">
        <v>258</v>
      </c>
      <c r="J16" s="27">
        <v>1549</v>
      </c>
      <c r="K16" s="2">
        <v>3</v>
      </c>
      <c r="L16" s="2">
        <v>24</v>
      </c>
      <c r="M16" s="1"/>
      <c r="N16" s="45"/>
      <c r="O16" s="45"/>
      <c r="P16" s="45"/>
      <c r="Q16" s="45"/>
      <c r="R16" s="45"/>
      <c r="S16" s="45"/>
      <c r="T16" s="45"/>
      <c r="U16" s="45"/>
      <c r="V16" s="45"/>
      <c r="W16" s="45"/>
      <c r="X16" s="45"/>
      <c r="Y16" s="45"/>
      <c r="Z16" s="45"/>
      <c r="AA16" s="45"/>
      <c r="AB16" s="45"/>
      <c r="AC16" s="45"/>
      <c r="AD16" s="45"/>
      <c r="AE16" s="45"/>
      <c r="AF16" s="45"/>
      <c r="AG16" s="45"/>
      <c r="AH16" s="45"/>
      <c r="AI16" s="45"/>
      <c r="AJ16" s="45"/>
      <c r="AK16" s="45"/>
      <c r="AL16" s="45"/>
      <c r="AM16" s="45"/>
      <c r="AN16" s="45"/>
      <c r="AO16" s="45"/>
      <c r="AP16" s="45"/>
      <c r="AQ16" s="45"/>
      <c r="AR16" s="45"/>
      <c r="AS16" s="45"/>
      <c r="AT16" s="45"/>
      <c r="AU16" s="45"/>
      <c r="AV16" s="45"/>
      <c r="AW16" s="45"/>
      <c r="AX16" s="45"/>
      <c r="AY16" s="45"/>
      <c r="AZ16" s="45"/>
      <c r="BA16" s="45"/>
      <c r="BB16" s="45"/>
      <c r="BC16" s="45"/>
      <c r="BD16" s="45"/>
      <c r="BE16" s="45"/>
      <c r="BF16" s="45"/>
      <c r="BG16" s="45"/>
      <c r="BH16" s="45"/>
      <c r="BI16" s="45"/>
      <c r="BJ16" s="45"/>
      <c r="BK16" s="45"/>
      <c r="BL16" s="45"/>
      <c r="BM16" s="45"/>
      <c r="BN16" s="45"/>
      <c r="BO16" s="45"/>
      <c r="BP16" s="45"/>
      <c r="BQ16" s="45"/>
    </row>
    <row r="17" spans="1:69" ht="84.75" customHeight="1" x14ac:dyDescent="0.2">
      <c r="A17" s="1" t="s">
        <v>334</v>
      </c>
      <c r="B17" s="4" t="s">
        <v>222</v>
      </c>
      <c r="C17" s="2" t="s">
        <v>9</v>
      </c>
      <c r="D17" s="2" t="s">
        <v>14</v>
      </c>
      <c r="E17" s="27">
        <f t="shared" si="0"/>
        <v>25800</v>
      </c>
      <c r="F17" s="27">
        <f t="shared" si="1"/>
        <v>774500</v>
      </c>
      <c r="G17" s="2">
        <v>100</v>
      </c>
      <c r="H17" s="2">
        <v>500</v>
      </c>
      <c r="I17" s="27">
        <v>258</v>
      </c>
      <c r="J17" s="27">
        <v>1549</v>
      </c>
      <c r="K17" s="2">
        <v>3</v>
      </c>
      <c r="L17" s="2">
        <v>24</v>
      </c>
      <c r="M17" s="1"/>
      <c r="N17" s="45"/>
      <c r="O17" s="45"/>
      <c r="P17" s="45"/>
      <c r="Q17" s="45"/>
      <c r="R17" s="45"/>
      <c r="S17" s="45"/>
      <c r="T17" s="45"/>
      <c r="U17" s="45"/>
      <c r="V17" s="45"/>
      <c r="W17" s="45"/>
      <c r="X17" s="45"/>
      <c r="Y17" s="45"/>
      <c r="Z17" s="45"/>
      <c r="AA17" s="45"/>
      <c r="AB17" s="45"/>
      <c r="AC17" s="45"/>
      <c r="AD17" s="45"/>
      <c r="AE17" s="45"/>
      <c r="AF17" s="45"/>
      <c r="AG17" s="45"/>
      <c r="AH17" s="45"/>
      <c r="AI17" s="45"/>
      <c r="AJ17" s="45"/>
      <c r="AK17" s="45"/>
      <c r="AL17" s="45"/>
      <c r="AM17" s="45"/>
      <c r="AN17" s="45"/>
      <c r="AO17" s="45"/>
      <c r="AP17" s="45"/>
      <c r="AQ17" s="45"/>
      <c r="AR17" s="45"/>
      <c r="AS17" s="45"/>
      <c r="AT17" s="45"/>
      <c r="AU17" s="45"/>
      <c r="AV17" s="45"/>
      <c r="AW17" s="45"/>
      <c r="AX17" s="45"/>
      <c r="AY17" s="45"/>
      <c r="AZ17" s="45"/>
      <c r="BA17" s="45"/>
      <c r="BB17" s="45"/>
      <c r="BC17" s="45"/>
      <c r="BD17" s="45"/>
      <c r="BE17" s="45"/>
      <c r="BF17" s="45"/>
      <c r="BG17" s="45"/>
      <c r="BH17" s="45"/>
      <c r="BI17" s="45"/>
      <c r="BJ17" s="45"/>
      <c r="BK17" s="45"/>
      <c r="BL17" s="45"/>
      <c r="BM17" s="45"/>
      <c r="BN17" s="45"/>
      <c r="BO17" s="45"/>
      <c r="BP17" s="45"/>
      <c r="BQ17" s="45"/>
    </row>
    <row r="18" spans="1:69" ht="127.5" customHeight="1" x14ac:dyDescent="0.2">
      <c r="A18" s="1" t="s">
        <v>335</v>
      </c>
      <c r="B18" s="4" t="s">
        <v>222</v>
      </c>
      <c r="C18" s="2" t="s">
        <v>9</v>
      </c>
      <c r="D18" s="2" t="s">
        <v>55</v>
      </c>
      <c r="E18" s="27">
        <f t="shared" si="0"/>
        <v>25800</v>
      </c>
      <c r="F18" s="27">
        <f t="shared" si="1"/>
        <v>774500</v>
      </c>
      <c r="G18" s="2">
        <v>100</v>
      </c>
      <c r="H18" s="2">
        <v>500</v>
      </c>
      <c r="I18" s="27">
        <v>258</v>
      </c>
      <c r="J18" s="27">
        <v>1549</v>
      </c>
      <c r="K18" s="2">
        <v>3</v>
      </c>
      <c r="L18" s="2">
        <v>24</v>
      </c>
      <c r="M18" s="1"/>
      <c r="N18" s="45"/>
      <c r="O18" s="45"/>
      <c r="P18" s="45"/>
      <c r="Q18" s="45"/>
      <c r="R18" s="45"/>
      <c r="S18" s="45"/>
      <c r="T18" s="45"/>
      <c r="U18" s="45"/>
      <c r="V18" s="45"/>
      <c r="W18" s="45"/>
      <c r="X18" s="45"/>
      <c r="Y18" s="45"/>
      <c r="Z18" s="45"/>
      <c r="AA18" s="45"/>
      <c r="AB18" s="45"/>
      <c r="AC18" s="45"/>
      <c r="AD18" s="45"/>
      <c r="AE18" s="45"/>
      <c r="AF18" s="45"/>
      <c r="AG18" s="45"/>
      <c r="AH18" s="45"/>
      <c r="AI18" s="45"/>
      <c r="AJ18" s="45"/>
      <c r="AK18" s="45"/>
      <c r="AL18" s="45"/>
      <c r="AM18" s="45"/>
      <c r="AN18" s="45"/>
      <c r="AO18" s="45"/>
      <c r="AP18" s="45"/>
      <c r="AQ18" s="45"/>
      <c r="AR18" s="45"/>
      <c r="AS18" s="45"/>
      <c r="AT18" s="45"/>
      <c r="AU18" s="45"/>
      <c r="AV18" s="45"/>
      <c r="AW18" s="45"/>
      <c r="AX18" s="45"/>
      <c r="AY18" s="45"/>
      <c r="AZ18" s="45"/>
      <c r="BA18" s="45"/>
      <c r="BB18" s="45"/>
      <c r="BC18" s="45"/>
      <c r="BD18" s="45"/>
      <c r="BE18" s="45"/>
      <c r="BF18" s="45"/>
      <c r="BG18" s="45"/>
      <c r="BH18" s="45"/>
      <c r="BI18" s="45"/>
      <c r="BJ18" s="45"/>
      <c r="BK18" s="45"/>
      <c r="BL18" s="45"/>
      <c r="BM18" s="45"/>
      <c r="BN18" s="45"/>
      <c r="BO18" s="45"/>
      <c r="BP18" s="45"/>
      <c r="BQ18" s="45"/>
    </row>
    <row r="19" spans="1:69" ht="79.25" customHeight="1" x14ac:dyDescent="0.2">
      <c r="A19" s="1" t="s">
        <v>336</v>
      </c>
      <c r="B19" s="4" t="s">
        <v>222</v>
      </c>
      <c r="C19" s="2" t="s">
        <v>9</v>
      </c>
      <c r="D19" s="2" t="s">
        <v>64</v>
      </c>
      <c r="E19" s="27">
        <f t="shared" si="0"/>
        <v>25800</v>
      </c>
      <c r="F19" s="27">
        <f t="shared" si="1"/>
        <v>774500</v>
      </c>
      <c r="G19" s="2">
        <v>100</v>
      </c>
      <c r="H19" s="2">
        <v>500</v>
      </c>
      <c r="I19" s="27">
        <v>258</v>
      </c>
      <c r="J19" s="27">
        <v>1549</v>
      </c>
      <c r="K19" s="2">
        <v>3</v>
      </c>
      <c r="L19" s="2">
        <v>24</v>
      </c>
      <c r="M19" s="1"/>
      <c r="N19" s="45"/>
      <c r="O19" s="45"/>
      <c r="P19" s="45"/>
      <c r="Q19" s="45"/>
      <c r="R19" s="45"/>
      <c r="S19" s="45"/>
      <c r="T19" s="45"/>
      <c r="U19" s="45"/>
      <c r="V19" s="45"/>
      <c r="W19" s="45"/>
      <c r="X19" s="45"/>
      <c r="Y19" s="45"/>
      <c r="Z19" s="45"/>
      <c r="AA19" s="45"/>
      <c r="AB19" s="45"/>
      <c r="AC19" s="45"/>
      <c r="AD19" s="45"/>
      <c r="AE19" s="45"/>
      <c r="AF19" s="45"/>
      <c r="AG19" s="45"/>
      <c r="AH19" s="45"/>
      <c r="AI19" s="45"/>
      <c r="AJ19" s="45"/>
      <c r="AK19" s="45"/>
      <c r="AL19" s="45"/>
      <c r="AM19" s="45"/>
      <c r="AN19" s="45"/>
      <c r="AO19" s="45"/>
      <c r="AP19" s="45"/>
      <c r="AQ19" s="45"/>
      <c r="AR19" s="45"/>
      <c r="AS19" s="45"/>
      <c r="AT19" s="45"/>
      <c r="AU19" s="45"/>
      <c r="AV19" s="45"/>
      <c r="AW19" s="45"/>
      <c r="AX19" s="45"/>
      <c r="AY19" s="45"/>
      <c r="AZ19" s="45"/>
      <c r="BA19" s="45"/>
      <c r="BB19" s="45"/>
      <c r="BC19" s="45"/>
      <c r="BD19" s="45"/>
      <c r="BE19" s="45"/>
      <c r="BF19" s="45"/>
      <c r="BG19" s="45"/>
      <c r="BH19" s="45"/>
      <c r="BI19" s="45"/>
      <c r="BJ19" s="45"/>
      <c r="BK19" s="45"/>
      <c r="BL19" s="45"/>
      <c r="BM19" s="45"/>
      <c r="BN19" s="45"/>
      <c r="BO19" s="45"/>
      <c r="BP19" s="45"/>
      <c r="BQ19" s="45"/>
    </row>
    <row r="20" spans="1:69" ht="87.75" customHeight="1" x14ac:dyDescent="0.2">
      <c r="A20" s="1" t="s">
        <v>337</v>
      </c>
      <c r="B20" s="4" t="s">
        <v>222</v>
      </c>
      <c r="C20" s="2" t="s">
        <v>10</v>
      </c>
      <c r="D20" s="2" t="s">
        <v>15</v>
      </c>
      <c r="E20" s="27">
        <f t="shared" si="0"/>
        <v>25800</v>
      </c>
      <c r="F20" s="27">
        <f t="shared" si="1"/>
        <v>774500</v>
      </c>
      <c r="G20" s="2">
        <v>100</v>
      </c>
      <c r="H20" s="2">
        <v>500</v>
      </c>
      <c r="I20" s="27">
        <v>258</v>
      </c>
      <c r="J20" s="27">
        <v>1549</v>
      </c>
      <c r="K20" s="2">
        <v>3</v>
      </c>
      <c r="L20" s="2">
        <v>24</v>
      </c>
      <c r="M20" s="1"/>
      <c r="N20" s="45"/>
      <c r="O20" s="45"/>
      <c r="P20" s="45"/>
      <c r="Q20" s="45"/>
      <c r="R20" s="45"/>
      <c r="S20" s="45"/>
      <c r="T20" s="45"/>
      <c r="U20" s="45"/>
      <c r="V20" s="45"/>
      <c r="W20" s="45"/>
      <c r="X20" s="45"/>
      <c r="Y20" s="45"/>
      <c r="Z20" s="45"/>
      <c r="AA20" s="45"/>
      <c r="AB20" s="45"/>
      <c r="AC20" s="45"/>
      <c r="AD20" s="45"/>
      <c r="AE20" s="45"/>
      <c r="AF20" s="45"/>
      <c r="AG20" s="45"/>
      <c r="AH20" s="45"/>
      <c r="AI20" s="45"/>
      <c r="AJ20" s="45"/>
      <c r="AK20" s="45"/>
      <c r="AL20" s="45"/>
      <c r="AM20" s="45"/>
      <c r="AN20" s="45"/>
      <c r="AO20" s="45"/>
      <c r="AP20" s="45"/>
      <c r="AQ20" s="45"/>
      <c r="AR20" s="45"/>
      <c r="AS20" s="45"/>
      <c r="AT20" s="45"/>
      <c r="AU20" s="45"/>
      <c r="AV20" s="45"/>
      <c r="AW20" s="45"/>
      <c r="AX20" s="45"/>
      <c r="AY20" s="45"/>
      <c r="AZ20" s="45"/>
      <c r="BA20" s="45"/>
      <c r="BB20" s="45"/>
      <c r="BC20" s="45"/>
      <c r="BD20" s="45"/>
      <c r="BE20" s="45"/>
      <c r="BF20" s="45"/>
      <c r="BG20" s="45"/>
      <c r="BH20" s="45"/>
      <c r="BI20" s="45"/>
      <c r="BJ20" s="45"/>
      <c r="BK20" s="45"/>
      <c r="BL20" s="45"/>
      <c r="BM20" s="45"/>
      <c r="BN20" s="45"/>
      <c r="BO20" s="45"/>
      <c r="BP20" s="45"/>
      <c r="BQ20" s="45"/>
    </row>
    <row r="21" spans="1:69" s="51" customFormat="1" ht="67.5" customHeight="1" thickBot="1" x14ac:dyDescent="0.25">
      <c r="A21" s="1" t="s">
        <v>182</v>
      </c>
      <c r="B21" s="4" t="s">
        <v>222</v>
      </c>
      <c r="C21" s="2" t="s">
        <v>9</v>
      </c>
      <c r="D21" s="2" t="s">
        <v>16</v>
      </c>
      <c r="E21" s="27">
        <f t="shared" si="0"/>
        <v>25800</v>
      </c>
      <c r="F21" s="27">
        <f t="shared" si="1"/>
        <v>619600</v>
      </c>
      <c r="G21" s="2">
        <v>100</v>
      </c>
      <c r="H21" s="2">
        <v>400</v>
      </c>
      <c r="I21" s="27">
        <v>258</v>
      </c>
      <c r="J21" s="27">
        <v>1549</v>
      </c>
      <c r="K21" s="2">
        <v>3</v>
      </c>
      <c r="L21" s="2">
        <v>24</v>
      </c>
      <c r="M21" s="1"/>
      <c r="N21" s="45"/>
      <c r="O21" s="45"/>
      <c r="P21" s="45"/>
      <c r="Q21" s="45"/>
      <c r="R21" s="45"/>
      <c r="S21" s="45"/>
      <c r="T21" s="45"/>
      <c r="U21" s="45"/>
      <c r="V21" s="45"/>
      <c r="W21" s="45"/>
      <c r="X21" s="45"/>
      <c r="Y21" s="45"/>
      <c r="Z21" s="45"/>
      <c r="AA21" s="45"/>
      <c r="AB21" s="45"/>
      <c r="AC21" s="45"/>
      <c r="AD21" s="45"/>
      <c r="AE21" s="45"/>
      <c r="AF21" s="45"/>
      <c r="AG21" s="45"/>
      <c r="AH21" s="45"/>
      <c r="AI21" s="45"/>
      <c r="AJ21" s="45"/>
      <c r="AK21" s="45"/>
      <c r="AL21" s="45"/>
      <c r="AM21" s="45"/>
      <c r="AN21" s="45"/>
      <c r="AO21" s="45"/>
      <c r="AP21" s="45"/>
      <c r="AQ21" s="45"/>
      <c r="AR21" s="45"/>
      <c r="AS21" s="45"/>
      <c r="AT21" s="45"/>
      <c r="AU21" s="45"/>
      <c r="AV21" s="45"/>
      <c r="AW21" s="45"/>
      <c r="AX21" s="45"/>
      <c r="AY21" s="45"/>
      <c r="AZ21" s="45"/>
      <c r="BA21" s="45"/>
      <c r="BB21" s="45"/>
      <c r="BC21" s="45"/>
      <c r="BD21" s="45"/>
      <c r="BE21" s="45"/>
      <c r="BF21" s="45"/>
      <c r="BG21" s="45"/>
      <c r="BH21" s="45"/>
      <c r="BI21" s="45"/>
      <c r="BJ21" s="45"/>
      <c r="BK21" s="45"/>
      <c r="BL21" s="45"/>
      <c r="BM21" s="45"/>
      <c r="BN21" s="45"/>
      <c r="BO21" s="45"/>
      <c r="BP21" s="45"/>
      <c r="BQ21" s="45"/>
    </row>
    <row r="22" spans="1:69" ht="130.25" customHeight="1" x14ac:dyDescent="0.2">
      <c r="A22" s="1" t="s">
        <v>287</v>
      </c>
      <c r="B22" s="4" t="s">
        <v>222</v>
      </c>
      <c r="C22" s="3" t="s">
        <v>285</v>
      </c>
      <c r="D22" s="2" t="s">
        <v>286</v>
      </c>
      <c r="E22" s="27">
        <f t="shared" ref="E22" si="6">G22*I22</f>
        <v>25800</v>
      </c>
      <c r="F22" s="27">
        <f t="shared" ref="F22" si="7">H22*J22</f>
        <v>619600</v>
      </c>
      <c r="G22" s="2">
        <v>100</v>
      </c>
      <c r="H22" s="2">
        <v>400</v>
      </c>
      <c r="I22" s="27">
        <v>258</v>
      </c>
      <c r="J22" s="27">
        <v>1549</v>
      </c>
      <c r="K22" s="2">
        <v>3</v>
      </c>
      <c r="L22" s="2">
        <v>24</v>
      </c>
      <c r="M22" s="1"/>
      <c r="N22" s="45"/>
      <c r="O22" s="45"/>
      <c r="P22" s="45"/>
      <c r="Q22" s="45"/>
      <c r="R22" s="45"/>
      <c r="S22" s="45"/>
      <c r="T22" s="45"/>
      <c r="U22" s="45"/>
      <c r="V22" s="45"/>
      <c r="W22" s="45"/>
      <c r="X22" s="45"/>
      <c r="Y22" s="45"/>
      <c r="Z22" s="45"/>
      <c r="AA22" s="45"/>
      <c r="AB22" s="45"/>
      <c r="AC22" s="45"/>
      <c r="AD22" s="45"/>
      <c r="AE22" s="45"/>
      <c r="AF22" s="45"/>
      <c r="AG22" s="45"/>
      <c r="AH22" s="45"/>
      <c r="AI22" s="45"/>
      <c r="AJ22" s="45"/>
      <c r="AK22" s="45"/>
      <c r="AL22" s="45"/>
      <c r="AM22" s="45"/>
      <c r="AN22" s="45"/>
      <c r="AO22" s="45"/>
      <c r="AP22" s="45"/>
      <c r="AQ22" s="45"/>
      <c r="AR22" s="45"/>
      <c r="AS22" s="45"/>
      <c r="AT22" s="45"/>
      <c r="AU22" s="45"/>
      <c r="AV22" s="45"/>
      <c r="AW22" s="45"/>
      <c r="AX22" s="45"/>
      <c r="AY22" s="45"/>
      <c r="AZ22" s="45"/>
      <c r="BA22" s="45"/>
      <c r="BB22" s="45"/>
      <c r="BC22" s="45"/>
      <c r="BD22" s="45"/>
      <c r="BE22" s="45"/>
      <c r="BF22" s="45"/>
      <c r="BG22" s="45"/>
      <c r="BH22" s="45"/>
      <c r="BI22" s="45"/>
      <c r="BJ22" s="45"/>
      <c r="BK22" s="45"/>
      <c r="BL22" s="45"/>
      <c r="BM22" s="45"/>
      <c r="BN22" s="45"/>
      <c r="BO22" s="45"/>
      <c r="BP22" s="45"/>
      <c r="BQ22" s="45"/>
    </row>
    <row r="23" spans="1:69" ht="203.75" customHeight="1" x14ac:dyDescent="0.2">
      <c r="A23" s="1" t="s">
        <v>338</v>
      </c>
      <c r="B23" s="5" t="s">
        <v>322</v>
      </c>
      <c r="C23" s="2" t="s">
        <v>9</v>
      </c>
      <c r="D23" s="2" t="s">
        <v>65</v>
      </c>
      <c r="E23" s="27">
        <f t="shared" si="0"/>
        <v>103200</v>
      </c>
      <c r="F23" s="27">
        <f t="shared" si="1"/>
        <v>1549000</v>
      </c>
      <c r="G23" s="2">
        <v>400</v>
      </c>
      <c r="H23" s="2">
        <v>1000</v>
      </c>
      <c r="I23" s="27">
        <v>258</v>
      </c>
      <c r="J23" s="27">
        <v>1549</v>
      </c>
      <c r="K23" s="2">
        <v>12</v>
      </c>
      <c r="L23" s="2">
        <v>24</v>
      </c>
      <c r="M23" s="1" t="s">
        <v>46</v>
      </c>
      <c r="N23" s="45"/>
      <c r="O23" s="45"/>
      <c r="P23" s="45"/>
      <c r="Q23" s="45"/>
      <c r="R23" s="45"/>
      <c r="S23" s="45"/>
      <c r="T23" s="45"/>
      <c r="U23" s="45"/>
      <c r="V23" s="45"/>
      <c r="W23" s="45"/>
      <c r="X23" s="45"/>
      <c r="Y23" s="45"/>
      <c r="Z23" s="45"/>
      <c r="AA23" s="45"/>
      <c r="AB23" s="45"/>
      <c r="AC23" s="45"/>
      <c r="AD23" s="45"/>
      <c r="AE23" s="45"/>
      <c r="AF23" s="45"/>
      <c r="AG23" s="45"/>
      <c r="AH23" s="45"/>
      <c r="AI23" s="45"/>
      <c r="AJ23" s="45"/>
      <c r="AK23" s="45"/>
      <c r="AL23" s="45"/>
      <c r="AM23" s="45"/>
      <c r="AN23" s="45"/>
      <c r="AO23" s="45"/>
      <c r="AP23" s="45"/>
      <c r="AQ23" s="45"/>
      <c r="AR23" s="45"/>
      <c r="AS23" s="45"/>
      <c r="AT23" s="45"/>
      <c r="AU23" s="45"/>
      <c r="AV23" s="45"/>
      <c r="AW23" s="45"/>
      <c r="AX23" s="45"/>
      <c r="AY23" s="45"/>
      <c r="AZ23" s="45"/>
      <c r="BA23" s="45"/>
      <c r="BB23" s="45"/>
      <c r="BC23" s="45"/>
      <c r="BD23" s="45"/>
      <c r="BE23" s="45"/>
      <c r="BF23" s="45"/>
      <c r="BG23" s="45"/>
      <c r="BH23" s="45"/>
      <c r="BI23" s="45"/>
      <c r="BJ23" s="45"/>
      <c r="BK23" s="45"/>
      <c r="BL23" s="45"/>
      <c r="BM23" s="45"/>
      <c r="BN23" s="45"/>
      <c r="BO23" s="45"/>
      <c r="BP23" s="45"/>
      <c r="BQ23" s="45"/>
    </row>
    <row r="24" spans="1:69" ht="338.25" customHeight="1" x14ac:dyDescent="0.2">
      <c r="A24" s="1" t="s">
        <v>339</v>
      </c>
      <c r="B24" s="5" t="s">
        <v>322</v>
      </c>
      <c r="C24" s="2" t="s">
        <v>9</v>
      </c>
      <c r="D24" s="2" t="s">
        <v>66</v>
      </c>
      <c r="E24" s="27">
        <f t="shared" si="0"/>
        <v>103200</v>
      </c>
      <c r="F24" s="27">
        <f t="shared" si="1"/>
        <v>1549000</v>
      </c>
      <c r="G24" s="2">
        <v>400</v>
      </c>
      <c r="H24" s="2">
        <v>1000</v>
      </c>
      <c r="I24" s="27">
        <v>258</v>
      </c>
      <c r="J24" s="27">
        <v>1549</v>
      </c>
      <c r="K24" s="2">
        <v>12</v>
      </c>
      <c r="L24" s="2">
        <v>24</v>
      </c>
      <c r="M24" s="1" t="s">
        <v>46</v>
      </c>
      <c r="N24" s="45"/>
      <c r="O24" s="45"/>
      <c r="P24" s="45"/>
      <c r="Q24" s="45"/>
      <c r="R24" s="45"/>
      <c r="S24" s="45"/>
      <c r="T24" s="45"/>
      <c r="U24" s="45"/>
      <c r="V24" s="45"/>
      <c r="W24" s="45"/>
      <c r="X24" s="45"/>
      <c r="Y24" s="45"/>
      <c r="Z24" s="45"/>
      <c r="AA24" s="45"/>
      <c r="AB24" s="45"/>
      <c r="AC24" s="45"/>
      <c r="AD24" s="45"/>
      <c r="AE24" s="45"/>
      <c r="AF24" s="45"/>
      <c r="AG24" s="45"/>
      <c r="AH24" s="45"/>
      <c r="AI24" s="45"/>
      <c r="AJ24" s="45"/>
      <c r="AK24" s="45"/>
      <c r="AL24" s="45"/>
      <c r="AM24" s="45"/>
      <c r="AN24" s="45"/>
      <c r="AO24" s="45"/>
      <c r="AP24" s="45"/>
      <c r="AQ24" s="45"/>
      <c r="AR24" s="45"/>
      <c r="AS24" s="45"/>
      <c r="AT24" s="45"/>
      <c r="AU24" s="45"/>
      <c r="AV24" s="45"/>
      <c r="AW24" s="45"/>
      <c r="AX24" s="45"/>
      <c r="AY24" s="45"/>
      <c r="AZ24" s="45"/>
      <c r="BA24" s="45"/>
      <c r="BB24" s="45"/>
      <c r="BC24" s="45"/>
      <c r="BD24" s="45"/>
      <c r="BE24" s="45"/>
      <c r="BF24" s="45"/>
      <c r="BG24" s="45"/>
      <c r="BH24" s="45"/>
      <c r="BI24" s="45"/>
      <c r="BJ24" s="45"/>
      <c r="BK24" s="45"/>
      <c r="BL24" s="45"/>
      <c r="BM24" s="45"/>
      <c r="BN24" s="45"/>
      <c r="BO24" s="45"/>
      <c r="BP24" s="45"/>
      <c r="BQ24" s="45"/>
    </row>
    <row r="25" spans="1:69" ht="147" customHeight="1" x14ac:dyDescent="0.2">
      <c r="A25" s="1" t="s">
        <v>340</v>
      </c>
      <c r="B25" s="5" t="s">
        <v>322</v>
      </c>
      <c r="C25" s="2" t="s">
        <v>9</v>
      </c>
      <c r="D25" s="2" t="s">
        <v>67</v>
      </c>
      <c r="E25" s="27">
        <f t="shared" si="0"/>
        <v>103200</v>
      </c>
      <c r="F25" s="27">
        <f t="shared" si="1"/>
        <v>1549000</v>
      </c>
      <c r="G25" s="2">
        <v>400</v>
      </c>
      <c r="H25" s="2">
        <v>1000</v>
      </c>
      <c r="I25" s="27">
        <v>258</v>
      </c>
      <c r="J25" s="27">
        <v>1549</v>
      </c>
      <c r="K25" s="2">
        <v>12</v>
      </c>
      <c r="L25" s="2">
        <v>24</v>
      </c>
      <c r="M25" s="1" t="s">
        <v>46</v>
      </c>
      <c r="N25" s="45"/>
      <c r="O25" s="45"/>
      <c r="P25" s="45"/>
      <c r="Q25" s="45"/>
      <c r="R25" s="45"/>
      <c r="S25" s="45"/>
      <c r="T25" s="45"/>
      <c r="U25" s="45"/>
      <c r="V25" s="45"/>
      <c r="W25" s="45"/>
      <c r="X25" s="45"/>
      <c r="Y25" s="45"/>
      <c r="Z25" s="45"/>
      <c r="AA25" s="45"/>
      <c r="AB25" s="45"/>
      <c r="AC25" s="45"/>
      <c r="AD25" s="45"/>
      <c r="AE25" s="45"/>
      <c r="AF25" s="45"/>
      <c r="AG25" s="45"/>
      <c r="AH25" s="45"/>
      <c r="AI25" s="45"/>
      <c r="AJ25" s="45"/>
      <c r="AK25" s="45"/>
      <c r="AL25" s="45"/>
      <c r="AM25" s="45"/>
      <c r="AN25" s="45"/>
      <c r="AO25" s="45"/>
      <c r="AP25" s="45"/>
      <c r="AQ25" s="45"/>
      <c r="AR25" s="45"/>
      <c r="AS25" s="45"/>
      <c r="AT25" s="45"/>
      <c r="AU25" s="45"/>
      <c r="AV25" s="45"/>
      <c r="AW25" s="45"/>
      <c r="AX25" s="45"/>
      <c r="AY25" s="45"/>
      <c r="AZ25" s="45"/>
      <c r="BA25" s="45"/>
      <c r="BB25" s="45"/>
      <c r="BC25" s="45"/>
      <c r="BD25" s="45"/>
      <c r="BE25" s="45"/>
      <c r="BF25" s="45"/>
      <c r="BG25" s="45"/>
      <c r="BH25" s="45"/>
      <c r="BI25" s="45"/>
      <c r="BJ25" s="45"/>
      <c r="BK25" s="45"/>
      <c r="BL25" s="45"/>
      <c r="BM25" s="45"/>
      <c r="BN25" s="45"/>
      <c r="BO25" s="45"/>
      <c r="BP25" s="45"/>
      <c r="BQ25" s="45"/>
    </row>
    <row r="26" spans="1:69" ht="245.25" customHeight="1" x14ac:dyDescent="0.2">
      <c r="A26" s="1" t="s">
        <v>341</v>
      </c>
      <c r="B26" s="5" t="s">
        <v>322</v>
      </c>
      <c r="C26" s="2" t="s">
        <v>9</v>
      </c>
      <c r="D26" s="2">
        <v>630</v>
      </c>
      <c r="E26" s="27">
        <f t="shared" si="0"/>
        <v>103200</v>
      </c>
      <c r="F26" s="27">
        <f t="shared" si="1"/>
        <v>1549000</v>
      </c>
      <c r="G26" s="2">
        <v>400</v>
      </c>
      <c r="H26" s="2">
        <v>1000</v>
      </c>
      <c r="I26" s="27">
        <v>258</v>
      </c>
      <c r="J26" s="27">
        <v>1549</v>
      </c>
      <c r="K26" s="2">
        <v>12</v>
      </c>
      <c r="L26" s="2">
        <v>24</v>
      </c>
      <c r="M26" s="1" t="s">
        <v>46</v>
      </c>
      <c r="N26" s="45"/>
      <c r="O26" s="45"/>
      <c r="P26" s="45"/>
      <c r="Q26" s="45"/>
      <c r="R26" s="45"/>
      <c r="S26" s="45"/>
      <c r="T26" s="45"/>
      <c r="U26" s="45"/>
      <c r="V26" s="45"/>
      <c r="W26" s="45"/>
      <c r="X26" s="45"/>
      <c r="Y26" s="45"/>
      <c r="Z26" s="45"/>
      <c r="AA26" s="45"/>
      <c r="AB26" s="45"/>
      <c r="AC26" s="45"/>
      <c r="AD26" s="45"/>
      <c r="AE26" s="45"/>
      <c r="AF26" s="45"/>
      <c r="AG26" s="45"/>
      <c r="AH26" s="45"/>
      <c r="AI26" s="45"/>
      <c r="AJ26" s="45"/>
      <c r="AK26" s="45"/>
      <c r="AL26" s="45"/>
      <c r="AM26" s="45"/>
      <c r="AN26" s="45"/>
      <c r="AO26" s="45"/>
      <c r="AP26" s="45"/>
      <c r="AQ26" s="45"/>
      <c r="AR26" s="45"/>
      <c r="AS26" s="45"/>
      <c r="AT26" s="45"/>
      <c r="AU26" s="45"/>
      <c r="AV26" s="45"/>
      <c r="AW26" s="45"/>
      <c r="AX26" s="45"/>
      <c r="AY26" s="45"/>
      <c r="AZ26" s="45"/>
      <c r="BA26" s="45"/>
      <c r="BB26" s="45"/>
      <c r="BC26" s="45"/>
      <c r="BD26" s="45"/>
      <c r="BE26" s="45"/>
      <c r="BF26" s="45"/>
      <c r="BG26" s="45"/>
      <c r="BH26" s="45"/>
      <c r="BI26" s="45"/>
      <c r="BJ26" s="45"/>
      <c r="BK26" s="45"/>
      <c r="BL26" s="45"/>
      <c r="BM26" s="45"/>
      <c r="BN26" s="45"/>
      <c r="BO26" s="45"/>
      <c r="BP26" s="45"/>
      <c r="BQ26" s="45"/>
    </row>
    <row r="27" spans="1:69" ht="254.25" customHeight="1" x14ac:dyDescent="0.2">
      <c r="A27" s="1" t="s">
        <v>342</v>
      </c>
      <c r="B27" s="5" t="s">
        <v>322</v>
      </c>
      <c r="C27" s="2" t="s">
        <v>17</v>
      </c>
      <c r="D27" s="2">
        <v>74</v>
      </c>
      <c r="E27" s="27">
        <f t="shared" si="0"/>
        <v>103200</v>
      </c>
      <c r="F27" s="27">
        <f t="shared" si="1"/>
        <v>1549000</v>
      </c>
      <c r="G27" s="2">
        <v>400</v>
      </c>
      <c r="H27" s="2">
        <v>1000</v>
      </c>
      <c r="I27" s="27">
        <v>258</v>
      </c>
      <c r="J27" s="27">
        <v>1549</v>
      </c>
      <c r="K27" s="2">
        <v>12</v>
      </c>
      <c r="L27" s="2">
        <v>24</v>
      </c>
      <c r="M27" s="1" t="s">
        <v>46</v>
      </c>
      <c r="N27" s="45"/>
      <c r="O27" s="45"/>
      <c r="P27" s="45"/>
      <c r="Q27" s="45"/>
      <c r="R27" s="45"/>
      <c r="S27" s="45"/>
      <c r="T27" s="45"/>
      <c r="U27" s="45"/>
      <c r="V27" s="45"/>
      <c r="W27" s="45"/>
      <c r="X27" s="45"/>
      <c r="Y27" s="45"/>
      <c r="Z27" s="45"/>
      <c r="AA27" s="45"/>
      <c r="AB27" s="45"/>
      <c r="AC27" s="45"/>
      <c r="AD27" s="45"/>
      <c r="AE27" s="45"/>
      <c r="AF27" s="45"/>
      <c r="AG27" s="45"/>
      <c r="AH27" s="45"/>
      <c r="AI27" s="45"/>
      <c r="AJ27" s="45"/>
      <c r="AK27" s="45"/>
      <c r="AL27" s="45"/>
      <c r="AM27" s="45"/>
      <c r="AN27" s="45"/>
      <c r="AO27" s="45"/>
      <c r="AP27" s="45"/>
      <c r="AQ27" s="45"/>
      <c r="AR27" s="45"/>
      <c r="AS27" s="45"/>
      <c r="AT27" s="45"/>
      <c r="AU27" s="45"/>
      <c r="AV27" s="45"/>
      <c r="AW27" s="45"/>
      <c r="AX27" s="45"/>
      <c r="AY27" s="45"/>
      <c r="AZ27" s="45"/>
      <c r="BA27" s="45"/>
      <c r="BB27" s="45"/>
      <c r="BC27" s="45"/>
      <c r="BD27" s="45"/>
      <c r="BE27" s="45"/>
      <c r="BF27" s="45"/>
      <c r="BG27" s="45"/>
      <c r="BH27" s="45"/>
      <c r="BI27" s="45"/>
      <c r="BJ27" s="45"/>
      <c r="BK27" s="45"/>
      <c r="BL27" s="45"/>
      <c r="BM27" s="45"/>
      <c r="BN27" s="45"/>
      <c r="BO27" s="45"/>
      <c r="BP27" s="45"/>
      <c r="BQ27" s="45"/>
    </row>
    <row r="28" spans="1:69" ht="125.25" customHeight="1" x14ac:dyDescent="0.2">
      <c r="A28" s="1" t="s">
        <v>144</v>
      </c>
      <c r="B28" s="5" t="s">
        <v>322</v>
      </c>
      <c r="C28" s="2" t="s">
        <v>9</v>
      </c>
      <c r="D28" s="3" t="s">
        <v>68</v>
      </c>
      <c r="E28" s="27">
        <f t="shared" si="0"/>
        <v>77400</v>
      </c>
      <c r="F28" s="27">
        <f t="shared" si="1"/>
        <v>1239200</v>
      </c>
      <c r="G28" s="2">
        <v>300</v>
      </c>
      <c r="H28" s="2">
        <v>800</v>
      </c>
      <c r="I28" s="27">
        <v>258</v>
      </c>
      <c r="J28" s="27">
        <v>1549</v>
      </c>
      <c r="K28" s="2">
        <v>12</v>
      </c>
      <c r="L28" s="2">
        <v>24</v>
      </c>
      <c r="M28" s="1" t="s">
        <v>46</v>
      </c>
      <c r="N28" s="45"/>
      <c r="O28" s="45"/>
      <c r="P28" s="45"/>
      <c r="Q28" s="45"/>
      <c r="R28" s="45"/>
      <c r="S28" s="45"/>
      <c r="T28" s="45"/>
      <c r="U28" s="45"/>
      <c r="V28" s="45"/>
      <c r="W28" s="45"/>
      <c r="X28" s="45"/>
      <c r="Y28" s="45"/>
      <c r="Z28" s="45"/>
      <c r="AA28" s="45"/>
      <c r="AB28" s="45"/>
      <c r="AC28" s="45"/>
      <c r="AD28" s="45"/>
      <c r="AE28" s="45"/>
      <c r="AF28" s="45"/>
      <c r="AG28" s="45"/>
      <c r="AH28" s="45"/>
      <c r="AI28" s="45"/>
      <c r="AJ28" s="45"/>
      <c r="AK28" s="45"/>
      <c r="AL28" s="45"/>
      <c r="AM28" s="45"/>
      <c r="AN28" s="45"/>
      <c r="AO28" s="45"/>
      <c r="AP28" s="45"/>
      <c r="AQ28" s="45"/>
      <c r="AR28" s="45"/>
      <c r="AS28" s="45"/>
      <c r="AT28" s="45"/>
      <c r="AU28" s="45"/>
      <c r="AV28" s="45"/>
      <c r="AW28" s="45"/>
      <c r="AX28" s="45"/>
      <c r="AY28" s="45"/>
      <c r="AZ28" s="45"/>
      <c r="BA28" s="45"/>
      <c r="BB28" s="45"/>
      <c r="BC28" s="45"/>
      <c r="BD28" s="45"/>
      <c r="BE28" s="45"/>
      <c r="BF28" s="45"/>
      <c r="BG28" s="45"/>
      <c r="BH28" s="45"/>
      <c r="BI28" s="45"/>
      <c r="BJ28" s="45"/>
      <c r="BK28" s="45"/>
      <c r="BL28" s="45"/>
      <c r="BM28" s="45"/>
      <c r="BN28" s="45"/>
      <c r="BO28" s="45"/>
      <c r="BP28" s="45"/>
      <c r="BQ28" s="45"/>
    </row>
    <row r="29" spans="1:69" ht="141" customHeight="1" x14ac:dyDescent="0.2">
      <c r="A29" s="1" t="s">
        <v>30</v>
      </c>
      <c r="B29" s="5" t="s">
        <v>322</v>
      </c>
      <c r="C29" s="2" t="s">
        <v>18</v>
      </c>
      <c r="D29" s="3" t="s">
        <v>19</v>
      </c>
      <c r="E29" s="27">
        <f t="shared" si="0"/>
        <v>77400</v>
      </c>
      <c r="F29" s="27">
        <f t="shared" si="1"/>
        <v>1239200</v>
      </c>
      <c r="G29" s="2">
        <v>300</v>
      </c>
      <c r="H29" s="2">
        <v>800</v>
      </c>
      <c r="I29" s="27">
        <v>258</v>
      </c>
      <c r="J29" s="27">
        <v>1549</v>
      </c>
      <c r="K29" s="2">
        <v>12</v>
      </c>
      <c r="L29" s="2">
        <v>24</v>
      </c>
      <c r="M29" s="1" t="s">
        <v>46</v>
      </c>
      <c r="N29" s="45"/>
      <c r="O29" s="45"/>
      <c r="P29" s="45"/>
      <c r="Q29" s="45"/>
      <c r="R29" s="45"/>
      <c r="S29" s="45"/>
      <c r="T29" s="45"/>
      <c r="U29" s="45"/>
      <c r="V29" s="45"/>
      <c r="W29" s="45"/>
      <c r="X29" s="45"/>
      <c r="Y29" s="45"/>
      <c r="Z29" s="45"/>
      <c r="AA29" s="45"/>
      <c r="AB29" s="45"/>
      <c r="AC29" s="45"/>
      <c r="AD29" s="45"/>
      <c r="AE29" s="45"/>
      <c r="AF29" s="45"/>
      <c r="AG29" s="45"/>
      <c r="AH29" s="45"/>
      <c r="AI29" s="45"/>
      <c r="AJ29" s="45"/>
      <c r="AK29" s="45"/>
      <c r="AL29" s="45"/>
      <c r="AM29" s="45"/>
      <c r="AN29" s="45"/>
      <c r="AO29" s="45"/>
      <c r="AP29" s="45"/>
      <c r="AQ29" s="45"/>
      <c r="AR29" s="45"/>
      <c r="AS29" s="45"/>
      <c r="AT29" s="45"/>
      <c r="AU29" s="45"/>
      <c r="AV29" s="45"/>
      <c r="AW29" s="45"/>
      <c r="AX29" s="45"/>
      <c r="AY29" s="45"/>
      <c r="AZ29" s="45"/>
      <c r="BA29" s="45"/>
      <c r="BB29" s="45"/>
      <c r="BC29" s="45"/>
      <c r="BD29" s="45"/>
      <c r="BE29" s="45"/>
      <c r="BF29" s="45"/>
      <c r="BG29" s="45"/>
      <c r="BH29" s="45"/>
      <c r="BI29" s="45"/>
      <c r="BJ29" s="45"/>
      <c r="BK29" s="45"/>
      <c r="BL29" s="45"/>
      <c r="BM29" s="45"/>
      <c r="BN29" s="45"/>
      <c r="BO29" s="45"/>
      <c r="BP29" s="45"/>
      <c r="BQ29" s="45"/>
    </row>
    <row r="30" spans="1:69" ht="112.5" customHeight="1" x14ac:dyDescent="0.2">
      <c r="A30" s="1" t="s">
        <v>343</v>
      </c>
      <c r="B30" s="7" t="s">
        <v>323</v>
      </c>
      <c r="C30" s="2" t="s">
        <v>9</v>
      </c>
      <c r="D30" s="2">
        <v>317</v>
      </c>
      <c r="E30" s="27">
        <f t="shared" si="0"/>
        <v>77400</v>
      </c>
      <c r="F30" s="27">
        <f t="shared" si="1"/>
        <v>1239200</v>
      </c>
      <c r="G30" s="2">
        <v>300</v>
      </c>
      <c r="H30" s="2">
        <v>800</v>
      </c>
      <c r="I30" s="27">
        <v>258</v>
      </c>
      <c r="J30" s="27">
        <v>1549</v>
      </c>
      <c r="K30" s="2" t="s">
        <v>210</v>
      </c>
      <c r="L30" s="2" t="s">
        <v>211</v>
      </c>
      <c r="M30" s="1" t="s">
        <v>209</v>
      </c>
      <c r="N30" s="45"/>
      <c r="O30" s="45"/>
      <c r="P30" s="45"/>
      <c r="Q30" s="45"/>
      <c r="R30" s="45"/>
      <c r="S30" s="45"/>
      <c r="T30" s="45"/>
      <c r="U30" s="45"/>
      <c r="V30" s="45"/>
      <c r="W30" s="45"/>
      <c r="X30" s="45"/>
      <c r="Y30" s="45"/>
      <c r="Z30" s="45"/>
      <c r="AA30" s="45"/>
      <c r="AB30" s="45"/>
      <c r="AC30" s="45"/>
      <c r="AD30" s="45"/>
      <c r="AE30" s="45"/>
      <c r="AF30" s="45"/>
      <c r="AG30" s="45"/>
      <c r="AH30" s="45"/>
      <c r="AI30" s="45"/>
      <c r="AJ30" s="45"/>
      <c r="AK30" s="45"/>
      <c r="AL30" s="45"/>
      <c r="AM30" s="45"/>
      <c r="AN30" s="45"/>
      <c r="AO30" s="45"/>
      <c r="AP30" s="45"/>
      <c r="AQ30" s="45"/>
      <c r="AR30" s="45"/>
      <c r="AS30" s="45"/>
      <c r="AT30" s="45"/>
      <c r="AU30" s="45"/>
      <c r="AV30" s="45"/>
      <c r="AW30" s="45"/>
      <c r="AX30" s="45"/>
      <c r="AY30" s="45"/>
      <c r="AZ30" s="45"/>
      <c r="BA30" s="45"/>
      <c r="BB30" s="45"/>
      <c r="BC30" s="45"/>
      <c r="BD30" s="45"/>
      <c r="BE30" s="45"/>
      <c r="BF30" s="45"/>
      <c r="BG30" s="45"/>
      <c r="BH30" s="45"/>
      <c r="BI30" s="45"/>
      <c r="BJ30" s="45"/>
      <c r="BK30" s="45"/>
      <c r="BL30" s="45"/>
      <c r="BM30" s="45"/>
      <c r="BN30" s="45"/>
      <c r="BO30" s="45"/>
      <c r="BP30" s="45"/>
      <c r="BQ30" s="45"/>
    </row>
    <row r="31" spans="1:69" ht="97.5" customHeight="1" x14ac:dyDescent="0.2">
      <c r="A31" s="1" t="s">
        <v>344</v>
      </c>
      <c r="B31" s="7" t="s">
        <v>323</v>
      </c>
      <c r="C31" s="2" t="s">
        <v>9</v>
      </c>
      <c r="D31" s="2">
        <v>318</v>
      </c>
      <c r="E31" s="27">
        <f t="shared" si="0"/>
        <v>25800</v>
      </c>
      <c r="F31" s="27">
        <f t="shared" si="1"/>
        <v>309800</v>
      </c>
      <c r="G31" s="2">
        <v>100</v>
      </c>
      <c r="H31" s="2">
        <v>200</v>
      </c>
      <c r="I31" s="27">
        <v>258</v>
      </c>
      <c r="J31" s="27">
        <v>1549</v>
      </c>
      <c r="K31" s="2"/>
      <c r="L31" s="2"/>
      <c r="M31" s="1" t="s">
        <v>20</v>
      </c>
      <c r="N31" s="45"/>
      <c r="O31" s="45"/>
      <c r="P31" s="45"/>
      <c r="Q31" s="45"/>
      <c r="R31" s="45"/>
      <c r="S31" s="45"/>
      <c r="T31" s="45"/>
      <c r="U31" s="45"/>
      <c r="V31" s="45"/>
      <c r="W31" s="45"/>
      <c r="X31" s="45"/>
      <c r="Y31" s="45"/>
      <c r="Z31" s="45"/>
      <c r="AA31" s="45"/>
      <c r="AB31" s="45"/>
      <c r="AC31" s="45"/>
      <c r="AD31" s="45"/>
      <c r="AE31" s="45"/>
      <c r="AF31" s="45"/>
      <c r="AG31" s="45"/>
      <c r="AH31" s="45"/>
      <c r="AI31" s="45"/>
      <c r="AJ31" s="45"/>
      <c r="AK31" s="45"/>
      <c r="AL31" s="45"/>
      <c r="AM31" s="45"/>
      <c r="AN31" s="45"/>
      <c r="AO31" s="45"/>
      <c r="AP31" s="45"/>
      <c r="AQ31" s="45"/>
      <c r="AR31" s="45"/>
      <c r="AS31" s="45"/>
      <c r="AT31" s="45"/>
      <c r="AU31" s="45"/>
      <c r="AV31" s="45"/>
      <c r="AW31" s="45"/>
      <c r="AX31" s="45"/>
      <c r="AY31" s="45"/>
      <c r="AZ31" s="45"/>
      <c r="BA31" s="45"/>
      <c r="BB31" s="45"/>
      <c r="BC31" s="45"/>
      <c r="BD31" s="45"/>
      <c r="BE31" s="45"/>
      <c r="BF31" s="45"/>
      <c r="BG31" s="45"/>
      <c r="BH31" s="45"/>
      <c r="BI31" s="45"/>
      <c r="BJ31" s="45"/>
      <c r="BK31" s="45"/>
      <c r="BL31" s="45"/>
      <c r="BM31" s="45"/>
      <c r="BN31" s="45"/>
      <c r="BO31" s="45"/>
      <c r="BP31" s="45"/>
      <c r="BQ31" s="45"/>
    </row>
    <row r="32" spans="1:69" ht="114" customHeight="1" x14ac:dyDescent="0.2">
      <c r="A32" s="1" t="s">
        <v>145</v>
      </c>
      <c r="B32" s="7" t="s">
        <v>323</v>
      </c>
      <c r="C32" s="2" t="s">
        <v>9</v>
      </c>
      <c r="D32" s="2">
        <v>319</v>
      </c>
      <c r="E32" s="27">
        <f t="shared" si="0"/>
        <v>51600</v>
      </c>
      <c r="F32" s="27">
        <f t="shared" si="1"/>
        <v>929400</v>
      </c>
      <c r="G32" s="2">
        <v>200</v>
      </c>
      <c r="H32" s="2">
        <v>600</v>
      </c>
      <c r="I32" s="27">
        <v>258</v>
      </c>
      <c r="J32" s="27">
        <v>1549</v>
      </c>
      <c r="K32" s="2" t="s">
        <v>210</v>
      </c>
      <c r="L32" s="2" t="s">
        <v>211</v>
      </c>
      <c r="M32" s="1" t="s">
        <v>209</v>
      </c>
      <c r="N32" s="45"/>
      <c r="O32" s="45"/>
      <c r="P32" s="45"/>
      <c r="Q32" s="45"/>
      <c r="R32" s="45"/>
      <c r="S32" s="45"/>
      <c r="T32" s="45"/>
      <c r="U32" s="45"/>
      <c r="V32" s="45"/>
      <c r="W32" s="45"/>
      <c r="X32" s="45"/>
      <c r="Y32" s="45"/>
      <c r="Z32" s="45"/>
      <c r="AA32" s="45"/>
      <c r="AB32" s="45"/>
      <c r="AC32" s="45"/>
      <c r="AD32" s="45"/>
      <c r="AE32" s="45"/>
      <c r="AF32" s="45"/>
      <c r="AG32" s="45"/>
      <c r="AH32" s="45"/>
      <c r="AI32" s="45"/>
      <c r="AJ32" s="45"/>
      <c r="AK32" s="45"/>
      <c r="AL32" s="45"/>
      <c r="AM32" s="45"/>
      <c r="AN32" s="45"/>
      <c r="AO32" s="45"/>
      <c r="AP32" s="45"/>
      <c r="AQ32" s="45"/>
      <c r="AR32" s="45"/>
      <c r="AS32" s="45"/>
      <c r="AT32" s="45"/>
      <c r="AU32" s="45"/>
      <c r="AV32" s="45"/>
      <c r="AW32" s="45"/>
      <c r="AX32" s="45"/>
      <c r="AY32" s="45"/>
      <c r="AZ32" s="45"/>
      <c r="BA32" s="45"/>
      <c r="BB32" s="45"/>
      <c r="BC32" s="45"/>
      <c r="BD32" s="45"/>
      <c r="BE32" s="45"/>
      <c r="BF32" s="45"/>
      <c r="BG32" s="45"/>
      <c r="BH32" s="45"/>
      <c r="BI32" s="45"/>
      <c r="BJ32" s="45"/>
      <c r="BK32" s="45"/>
      <c r="BL32" s="45"/>
      <c r="BM32" s="45"/>
      <c r="BN32" s="45"/>
      <c r="BO32" s="45"/>
      <c r="BP32" s="45"/>
      <c r="BQ32" s="45"/>
    </row>
    <row r="33" spans="1:69" ht="103.5" customHeight="1" x14ac:dyDescent="0.2">
      <c r="A33" s="1" t="s">
        <v>345</v>
      </c>
      <c r="B33" s="7" t="s">
        <v>323</v>
      </c>
      <c r="C33" s="2" t="s">
        <v>9</v>
      </c>
      <c r="D33" s="2" t="s">
        <v>69</v>
      </c>
      <c r="E33" s="27">
        <f t="shared" si="0"/>
        <v>77400</v>
      </c>
      <c r="F33" s="27">
        <f t="shared" si="1"/>
        <v>1239200</v>
      </c>
      <c r="G33" s="2">
        <v>300</v>
      </c>
      <c r="H33" s="2">
        <v>800</v>
      </c>
      <c r="I33" s="27">
        <v>258</v>
      </c>
      <c r="J33" s="27">
        <v>1549</v>
      </c>
      <c r="K33" s="2" t="s">
        <v>210</v>
      </c>
      <c r="L33" s="2" t="s">
        <v>211</v>
      </c>
      <c r="M33" s="1" t="s">
        <v>209</v>
      </c>
      <c r="N33" s="45"/>
      <c r="O33" s="45"/>
      <c r="P33" s="45"/>
      <c r="Q33" s="45"/>
      <c r="R33" s="45"/>
      <c r="S33" s="45"/>
      <c r="T33" s="45"/>
      <c r="U33" s="45"/>
      <c r="V33" s="45"/>
      <c r="W33" s="45"/>
      <c r="X33" s="45"/>
      <c r="Y33" s="45"/>
      <c r="Z33" s="45"/>
      <c r="AA33" s="45"/>
      <c r="AB33" s="45"/>
      <c r="AC33" s="45"/>
      <c r="AD33" s="45"/>
      <c r="AE33" s="45"/>
      <c r="AF33" s="45"/>
      <c r="AG33" s="45"/>
      <c r="AH33" s="45"/>
      <c r="AI33" s="45"/>
      <c r="AJ33" s="45"/>
      <c r="AK33" s="45"/>
      <c r="AL33" s="45"/>
      <c r="AM33" s="45"/>
      <c r="AN33" s="45"/>
      <c r="AO33" s="45"/>
      <c r="AP33" s="45"/>
      <c r="AQ33" s="45"/>
      <c r="AR33" s="45"/>
      <c r="AS33" s="45"/>
      <c r="AT33" s="45"/>
      <c r="AU33" s="45"/>
      <c r="AV33" s="45"/>
      <c r="AW33" s="45"/>
      <c r="AX33" s="45"/>
      <c r="AY33" s="45"/>
      <c r="AZ33" s="45"/>
      <c r="BA33" s="45"/>
      <c r="BB33" s="45"/>
      <c r="BC33" s="45"/>
      <c r="BD33" s="45"/>
      <c r="BE33" s="45"/>
      <c r="BF33" s="45"/>
      <c r="BG33" s="45"/>
      <c r="BH33" s="45"/>
      <c r="BI33" s="45"/>
      <c r="BJ33" s="45"/>
      <c r="BK33" s="45"/>
      <c r="BL33" s="45"/>
      <c r="BM33" s="45"/>
      <c r="BN33" s="45"/>
      <c r="BO33" s="45"/>
      <c r="BP33" s="45"/>
      <c r="BQ33" s="45"/>
    </row>
    <row r="34" spans="1:69" ht="114" customHeight="1" x14ac:dyDescent="0.2">
      <c r="A34" s="1" t="s">
        <v>183</v>
      </c>
      <c r="B34" s="7" t="s">
        <v>323</v>
      </c>
      <c r="C34" s="2" t="s">
        <v>9</v>
      </c>
      <c r="D34" s="2" t="s">
        <v>70</v>
      </c>
      <c r="E34" s="27">
        <f t="shared" si="0"/>
        <v>51600</v>
      </c>
      <c r="F34" s="27">
        <f t="shared" si="1"/>
        <v>929400</v>
      </c>
      <c r="G34" s="2">
        <v>200</v>
      </c>
      <c r="H34" s="2">
        <v>600</v>
      </c>
      <c r="I34" s="27">
        <v>258</v>
      </c>
      <c r="J34" s="27">
        <v>1549</v>
      </c>
      <c r="K34" s="2" t="s">
        <v>210</v>
      </c>
      <c r="L34" s="2" t="s">
        <v>211</v>
      </c>
      <c r="M34" s="1" t="s">
        <v>209</v>
      </c>
      <c r="N34" s="45"/>
      <c r="O34" s="45"/>
      <c r="P34" s="45"/>
      <c r="Q34" s="45"/>
      <c r="R34" s="45"/>
      <c r="S34" s="45"/>
      <c r="T34" s="45"/>
      <c r="U34" s="45"/>
      <c r="V34" s="45"/>
      <c r="W34" s="45"/>
      <c r="X34" s="45"/>
      <c r="Y34" s="45"/>
      <c r="Z34" s="45"/>
      <c r="AA34" s="45"/>
      <c r="AB34" s="45"/>
      <c r="AC34" s="45"/>
      <c r="AD34" s="45"/>
      <c r="AE34" s="45"/>
      <c r="AF34" s="45"/>
      <c r="AG34" s="45"/>
      <c r="AH34" s="45"/>
      <c r="AI34" s="45"/>
      <c r="AJ34" s="45"/>
      <c r="AK34" s="45"/>
      <c r="AL34" s="45"/>
      <c r="AM34" s="45"/>
      <c r="AN34" s="45"/>
      <c r="AO34" s="45"/>
      <c r="AP34" s="45"/>
      <c r="AQ34" s="45"/>
      <c r="AR34" s="45"/>
      <c r="AS34" s="45"/>
      <c r="AT34" s="45"/>
      <c r="AU34" s="45"/>
      <c r="AV34" s="45"/>
      <c r="AW34" s="45"/>
      <c r="AX34" s="45"/>
      <c r="AY34" s="45"/>
      <c r="AZ34" s="45"/>
      <c r="BA34" s="45"/>
      <c r="BB34" s="45"/>
      <c r="BC34" s="45"/>
      <c r="BD34" s="45"/>
      <c r="BE34" s="45"/>
      <c r="BF34" s="45"/>
      <c r="BG34" s="45"/>
      <c r="BH34" s="45"/>
      <c r="BI34" s="45"/>
      <c r="BJ34" s="45"/>
      <c r="BK34" s="45"/>
      <c r="BL34" s="45"/>
      <c r="BM34" s="45"/>
      <c r="BN34" s="45"/>
      <c r="BO34" s="45"/>
      <c r="BP34" s="45"/>
      <c r="BQ34" s="45"/>
    </row>
    <row r="35" spans="1:69" ht="112.5" customHeight="1" x14ac:dyDescent="0.2">
      <c r="A35" s="1" t="s">
        <v>184</v>
      </c>
      <c r="B35" s="7" t="s">
        <v>323</v>
      </c>
      <c r="C35" s="2" t="s">
        <v>9</v>
      </c>
      <c r="D35" s="2" t="s">
        <v>71</v>
      </c>
      <c r="E35" s="27">
        <f t="shared" si="0"/>
        <v>77400</v>
      </c>
      <c r="F35" s="27">
        <f t="shared" si="1"/>
        <v>1239200</v>
      </c>
      <c r="G35" s="2">
        <v>300</v>
      </c>
      <c r="H35" s="2">
        <v>800</v>
      </c>
      <c r="I35" s="27">
        <v>258</v>
      </c>
      <c r="J35" s="27">
        <v>1549</v>
      </c>
      <c r="K35" s="2" t="s">
        <v>210</v>
      </c>
      <c r="L35" s="2" t="s">
        <v>211</v>
      </c>
      <c r="M35" s="1" t="s">
        <v>209</v>
      </c>
      <c r="N35" s="45"/>
      <c r="O35" s="45"/>
      <c r="P35" s="45"/>
      <c r="Q35" s="45"/>
      <c r="R35" s="45"/>
      <c r="S35" s="45"/>
      <c r="T35" s="45"/>
      <c r="U35" s="45"/>
      <c r="V35" s="45"/>
      <c r="W35" s="45"/>
      <c r="X35" s="45"/>
      <c r="Y35" s="45"/>
      <c r="Z35" s="45"/>
      <c r="AA35" s="45"/>
      <c r="AB35" s="45"/>
      <c r="AC35" s="45"/>
      <c r="AD35" s="45"/>
      <c r="AE35" s="45"/>
      <c r="AF35" s="45"/>
      <c r="AG35" s="45"/>
      <c r="AH35" s="45"/>
      <c r="AI35" s="45"/>
      <c r="AJ35" s="45"/>
      <c r="AK35" s="45"/>
      <c r="AL35" s="45"/>
      <c r="AM35" s="45"/>
      <c r="AN35" s="45"/>
      <c r="AO35" s="45"/>
      <c r="AP35" s="45"/>
      <c r="AQ35" s="45"/>
      <c r="AR35" s="45"/>
      <c r="AS35" s="45"/>
      <c r="AT35" s="45"/>
      <c r="AU35" s="45"/>
      <c r="AV35" s="45"/>
      <c r="AW35" s="45"/>
      <c r="AX35" s="45"/>
      <c r="AY35" s="45"/>
      <c r="AZ35" s="45"/>
      <c r="BA35" s="45"/>
      <c r="BB35" s="45"/>
      <c r="BC35" s="45"/>
      <c r="BD35" s="45"/>
      <c r="BE35" s="45"/>
      <c r="BF35" s="45"/>
      <c r="BG35" s="45"/>
      <c r="BH35" s="45"/>
      <c r="BI35" s="45"/>
      <c r="BJ35" s="45"/>
      <c r="BK35" s="45"/>
      <c r="BL35" s="45"/>
      <c r="BM35" s="45"/>
      <c r="BN35" s="45"/>
      <c r="BO35" s="45"/>
      <c r="BP35" s="45"/>
      <c r="BQ35" s="45"/>
    </row>
    <row r="36" spans="1:69" ht="111" customHeight="1" x14ac:dyDescent="0.2">
      <c r="A36" s="1" t="s">
        <v>346</v>
      </c>
      <c r="B36" s="7" t="s">
        <v>323</v>
      </c>
      <c r="C36" s="2" t="s">
        <v>9</v>
      </c>
      <c r="D36" s="2" t="s">
        <v>29</v>
      </c>
      <c r="E36" s="27">
        <f t="shared" si="0"/>
        <v>77400</v>
      </c>
      <c r="F36" s="27">
        <f t="shared" si="1"/>
        <v>1239200</v>
      </c>
      <c r="G36" s="2">
        <v>300</v>
      </c>
      <c r="H36" s="2">
        <v>800</v>
      </c>
      <c r="I36" s="27">
        <v>258</v>
      </c>
      <c r="J36" s="27">
        <v>1549</v>
      </c>
      <c r="K36" s="2" t="s">
        <v>210</v>
      </c>
      <c r="L36" s="2" t="s">
        <v>211</v>
      </c>
      <c r="M36" s="1" t="s">
        <v>209</v>
      </c>
      <c r="N36" s="45"/>
      <c r="O36" s="45"/>
      <c r="P36" s="45"/>
      <c r="Q36" s="45"/>
      <c r="R36" s="45"/>
      <c r="S36" s="45"/>
      <c r="T36" s="45"/>
      <c r="U36" s="45"/>
      <c r="V36" s="45"/>
      <c r="W36" s="45"/>
      <c r="X36" s="45"/>
      <c r="Y36" s="45"/>
      <c r="Z36" s="45"/>
      <c r="AA36" s="45"/>
      <c r="AB36" s="45"/>
      <c r="AC36" s="45"/>
      <c r="AD36" s="45"/>
      <c r="AE36" s="45"/>
      <c r="AF36" s="45"/>
      <c r="AG36" s="45"/>
      <c r="AH36" s="45"/>
      <c r="AI36" s="45"/>
      <c r="AJ36" s="45"/>
      <c r="AK36" s="45"/>
      <c r="AL36" s="45"/>
      <c r="AM36" s="45"/>
      <c r="AN36" s="45"/>
      <c r="AO36" s="45"/>
      <c r="AP36" s="45"/>
      <c r="AQ36" s="45"/>
      <c r="AR36" s="45"/>
      <c r="AS36" s="45"/>
      <c r="AT36" s="45"/>
      <c r="AU36" s="45"/>
      <c r="AV36" s="45"/>
      <c r="AW36" s="45"/>
      <c r="AX36" s="45"/>
      <c r="AY36" s="45"/>
      <c r="AZ36" s="45"/>
      <c r="BA36" s="45"/>
      <c r="BB36" s="45"/>
      <c r="BC36" s="45"/>
      <c r="BD36" s="45"/>
      <c r="BE36" s="45"/>
      <c r="BF36" s="45"/>
      <c r="BG36" s="45"/>
      <c r="BH36" s="45"/>
      <c r="BI36" s="45"/>
      <c r="BJ36" s="45"/>
      <c r="BK36" s="45"/>
      <c r="BL36" s="45"/>
      <c r="BM36" s="45"/>
      <c r="BN36" s="45"/>
      <c r="BO36" s="45"/>
      <c r="BP36" s="45"/>
      <c r="BQ36" s="45"/>
    </row>
    <row r="37" spans="1:69" ht="94.5" customHeight="1" x14ac:dyDescent="0.2">
      <c r="A37" s="1" t="s">
        <v>198</v>
      </c>
      <c r="B37" s="7" t="s">
        <v>323</v>
      </c>
      <c r="C37" s="2" t="s">
        <v>9</v>
      </c>
      <c r="D37" s="2">
        <v>320</v>
      </c>
      <c r="E37" s="27">
        <f t="shared" si="0"/>
        <v>51600</v>
      </c>
      <c r="F37" s="27">
        <f t="shared" si="1"/>
        <v>929400</v>
      </c>
      <c r="G37" s="2">
        <v>200</v>
      </c>
      <c r="H37" s="2">
        <v>600</v>
      </c>
      <c r="I37" s="27">
        <v>258</v>
      </c>
      <c r="J37" s="27">
        <v>1549</v>
      </c>
      <c r="K37" s="2">
        <v>12</v>
      </c>
      <c r="L37" s="2">
        <v>24</v>
      </c>
      <c r="M37" s="1"/>
      <c r="N37" s="45"/>
      <c r="O37" s="45"/>
      <c r="P37" s="45"/>
      <c r="Q37" s="45"/>
      <c r="R37" s="45"/>
      <c r="S37" s="45"/>
      <c r="T37" s="45"/>
      <c r="U37" s="45"/>
      <c r="V37" s="45"/>
      <c r="W37" s="45"/>
      <c r="X37" s="45"/>
      <c r="Y37" s="45"/>
      <c r="Z37" s="45"/>
      <c r="AA37" s="45"/>
      <c r="AB37" s="45"/>
      <c r="AC37" s="45"/>
      <c r="AD37" s="45"/>
      <c r="AE37" s="45"/>
      <c r="AF37" s="45"/>
      <c r="AG37" s="45"/>
      <c r="AH37" s="45"/>
      <c r="AI37" s="45"/>
      <c r="AJ37" s="45"/>
      <c r="AK37" s="45"/>
      <c r="AL37" s="45"/>
      <c r="AM37" s="45"/>
      <c r="AN37" s="45"/>
      <c r="AO37" s="45"/>
      <c r="AP37" s="45"/>
      <c r="AQ37" s="45"/>
      <c r="AR37" s="45"/>
      <c r="AS37" s="45"/>
      <c r="AT37" s="45"/>
      <c r="AU37" s="45"/>
      <c r="AV37" s="45"/>
      <c r="AW37" s="45"/>
      <c r="AX37" s="45"/>
      <c r="AY37" s="45"/>
      <c r="AZ37" s="45"/>
      <c r="BA37" s="45"/>
      <c r="BB37" s="45"/>
      <c r="BC37" s="45"/>
      <c r="BD37" s="45"/>
      <c r="BE37" s="45"/>
      <c r="BF37" s="45"/>
      <c r="BG37" s="45"/>
      <c r="BH37" s="45"/>
      <c r="BI37" s="45"/>
      <c r="BJ37" s="45"/>
      <c r="BK37" s="45"/>
      <c r="BL37" s="45"/>
      <c r="BM37" s="45"/>
      <c r="BN37" s="45"/>
      <c r="BO37" s="45"/>
      <c r="BP37" s="45"/>
      <c r="BQ37" s="45"/>
    </row>
    <row r="38" spans="1:69" ht="113.25" customHeight="1" x14ac:dyDescent="0.2">
      <c r="A38" s="1" t="s">
        <v>146</v>
      </c>
      <c r="B38" s="7" t="s">
        <v>323</v>
      </c>
      <c r="C38" s="2" t="s">
        <v>9</v>
      </c>
      <c r="D38" s="2">
        <v>321</v>
      </c>
      <c r="E38" s="27">
        <f t="shared" si="0"/>
        <v>25800</v>
      </c>
      <c r="F38" s="27">
        <f t="shared" si="1"/>
        <v>309800</v>
      </c>
      <c r="G38" s="2">
        <v>100</v>
      </c>
      <c r="H38" s="2">
        <v>200</v>
      </c>
      <c r="I38" s="27">
        <v>258</v>
      </c>
      <c r="J38" s="27">
        <v>1549</v>
      </c>
      <c r="K38" s="2">
        <v>12</v>
      </c>
      <c r="L38" s="2">
        <v>24</v>
      </c>
      <c r="M38" s="1" t="s">
        <v>20</v>
      </c>
    </row>
    <row r="39" spans="1:69" ht="112.5" customHeight="1" x14ac:dyDescent="0.2">
      <c r="A39" s="1" t="s">
        <v>147</v>
      </c>
      <c r="B39" s="7" t="s">
        <v>323</v>
      </c>
      <c r="C39" s="2" t="s">
        <v>10</v>
      </c>
      <c r="D39" s="2">
        <v>321</v>
      </c>
      <c r="E39" s="27">
        <f t="shared" si="0"/>
        <v>51600</v>
      </c>
      <c r="F39" s="27">
        <f t="shared" si="1"/>
        <v>929400</v>
      </c>
      <c r="G39" s="2">
        <v>200</v>
      </c>
      <c r="H39" s="2">
        <v>600</v>
      </c>
      <c r="I39" s="27">
        <v>258</v>
      </c>
      <c r="J39" s="27">
        <v>1549</v>
      </c>
      <c r="K39" s="2" t="s">
        <v>210</v>
      </c>
      <c r="L39" s="2" t="s">
        <v>211</v>
      </c>
      <c r="M39" s="1" t="s">
        <v>209</v>
      </c>
      <c r="N39" s="45"/>
      <c r="O39" s="45"/>
      <c r="P39" s="45"/>
      <c r="Q39" s="45"/>
      <c r="R39" s="45"/>
      <c r="S39" s="45"/>
      <c r="T39" s="45"/>
      <c r="U39" s="45"/>
      <c r="V39" s="45"/>
      <c r="W39" s="45"/>
      <c r="X39" s="45"/>
      <c r="Y39" s="45"/>
      <c r="Z39" s="45"/>
      <c r="AA39" s="45"/>
      <c r="AB39" s="45"/>
      <c r="AC39" s="45"/>
      <c r="AD39" s="45"/>
      <c r="AE39" s="45"/>
      <c r="AF39" s="45"/>
      <c r="AG39" s="45"/>
      <c r="AH39" s="45"/>
      <c r="AI39" s="45"/>
      <c r="AJ39" s="45"/>
      <c r="AK39" s="45"/>
      <c r="AL39" s="45"/>
      <c r="AM39" s="45"/>
      <c r="AN39" s="45"/>
      <c r="AO39" s="45"/>
      <c r="AP39" s="45"/>
      <c r="AQ39" s="45"/>
      <c r="AR39" s="45"/>
      <c r="AS39" s="45"/>
      <c r="AT39" s="45"/>
      <c r="AU39" s="45"/>
      <c r="AV39" s="45"/>
      <c r="AW39" s="45"/>
      <c r="AX39" s="45"/>
      <c r="AY39" s="45"/>
      <c r="AZ39" s="45"/>
      <c r="BA39" s="45"/>
      <c r="BB39" s="45"/>
      <c r="BC39" s="45"/>
      <c r="BD39" s="45"/>
      <c r="BE39" s="45"/>
      <c r="BF39" s="45"/>
      <c r="BG39" s="45"/>
      <c r="BH39" s="45"/>
      <c r="BI39" s="45"/>
      <c r="BJ39" s="45"/>
      <c r="BK39" s="45"/>
      <c r="BL39" s="45"/>
      <c r="BM39" s="45"/>
      <c r="BN39" s="45"/>
      <c r="BO39" s="45"/>
      <c r="BP39" s="45"/>
      <c r="BQ39" s="45"/>
    </row>
    <row r="40" spans="1:69" ht="111.75" customHeight="1" x14ac:dyDescent="0.2">
      <c r="A40" s="1" t="s">
        <v>148</v>
      </c>
      <c r="B40" s="7" t="s">
        <v>323</v>
      </c>
      <c r="C40" s="2" t="s">
        <v>9</v>
      </c>
      <c r="D40" s="2">
        <v>321</v>
      </c>
      <c r="E40" s="27">
        <f t="shared" si="0"/>
        <v>77400</v>
      </c>
      <c r="F40" s="27">
        <f t="shared" si="1"/>
        <v>1239200</v>
      </c>
      <c r="G40" s="2">
        <v>300</v>
      </c>
      <c r="H40" s="2">
        <v>800</v>
      </c>
      <c r="I40" s="27">
        <v>258</v>
      </c>
      <c r="J40" s="27">
        <v>1549</v>
      </c>
      <c r="K40" s="2" t="s">
        <v>210</v>
      </c>
      <c r="L40" s="2" t="s">
        <v>211</v>
      </c>
      <c r="M40" s="1" t="s">
        <v>209</v>
      </c>
      <c r="N40" s="45"/>
      <c r="O40" s="45"/>
      <c r="P40" s="45"/>
      <c r="Q40" s="45"/>
      <c r="R40" s="45"/>
      <c r="S40" s="45"/>
      <c r="T40" s="45"/>
      <c r="U40" s="45"/>
      <c r="V40" s="45"/>
      <c r="W40" s="45"/>
      <c r="X40" s="45"/>
      <c r="Y40" s="45"/>
      <c r="Z40" s="45"/>
      <c r="AA40" s="45"/>
      <c r="AB40" s="45"/>
      <c r="AC40" s="45"/>
      <c r="AD40" s="45"/>
      <c r="AE40" s="45"/>
      <c r="AF40" s="45"/>
      <c r="AG40" s="45"/>
      <c r="AH40" s="45"/>
      <c r="AI40" s="45"/>
      <c r="AJ40" s="45"/>
      <c r="AK40" s="45"/>
      <c r="AL40" s="45"/>
      <c r="AM40" s="45"/>
      <c r="AN40" s="45"/>
      <c r="AO40" s="45"/>
      <c r="AP40" s="45"/>
      <c r="AQ40" s="45"/>
      <c r="AR40" s="45"/>
      <c r="AS40" s="45"/>
      <c r="AT40" s="45"/>
      <c r="AU40" s="45"/>
      <c r="AV40" s="45"/>
      <c r="AW40" s="45"/>
      <c r="AX40" s="45"/>
      <c r="AY40" s="45"/>
      <c r="AZ40" s="45"/>
      <c r="BA40" s="45"/>
      <c r="BB40" s="45"/>
      <c r="BC40" s="45"/>
      <c r="BD40" s="45"/>
      <c r="BE40" s="45"/>
      <c r="BF40" s="45"/>
      <c r="BG40" s="45"/>
      <c r="BH40" s="45"/>
      <c r="BI40" s="45"/>
      <c r="BJ40" s="45"/>
      <c r="BK40" s="45"/>
      <c r="BL40" s="45"/>
      <c r="BM40" s="45"/>
      <c r="BN40" s="45"/>
      <c r="BO40" s="45"/>
      <c r="BP40" s="45"/>
      <c r="BQ40" s="45"/>
    </row>
    <row r="41" spans="1:69" ht="151.25" customHeight="1" x14ac:dyDescent="0.2">
      <c r="A41" s="1" t="s">
        <v>347</v>
      </c>
      <c r="B41" s="7" t="s">
        <v>323</v>
      </c>
      <c r="C41" s="2" t="s">
        <v>10</v>
      </c>
      <c r="D41" s="2" t="s">
        <v>72</v>
      </c>
      <c r="E41" s="27">
        <f t="shared" si="0"/>
        <v>25800</v>
      </c>
      <c r="F41" s="27">
        <f t="shared" si="1"/>
        <v>309800</v>
      </c>
      <c r="G41" s="2">
        <v>100</v>
      </c>
      <c r="H41" s="2">
        <v>200</v>
      </c>
      <c r="I41" s="27">
        <v>258</v>
      </c>
      <c r="J41" s="27">
        <v>1549</v>
      </c>
      <c r="K41" s="2"/>
      <c r="L41" s="2"/>
      <c r="M41" s="1" t="s">
        <v>20</v>
      </c>
      <c r="N41" s="45"/>
      <c r="O41" s="45"/>
      <c r="P41" s="45"/>
      <c r="Q41" s="45"/>
      <c r="R41" s="45"/>
      <c r="S41" s="45"/>
      <c r="T41" s="45"/>
      <c r="U41" s="45"/>
      <c r="V41" s="45"/>
      <c r="W41" s="45"/>
      <c r="X41" s="45"/>
      <c r="Y41" s="45"/>
      <c r="Z41" s="45"/>
      <c r="AA41" s="45"/>
      <c r="AB41" s="45"/>
      <c r="AC41" s="45"/>
      <c r="AD41" s="45"/>
      <c r="AE41" s="45"/>
      <c r="AF41" s="45"/>
      <c r="AG41" s="45"/>
      <c r="AH41" s="45"/>
      <c r="AI41" s="45"/>
      <c r="AJ41" s="45"/>
      <c r="AK41" s="45"/>
      <c r="AL41" s="45"/>
      <c r="AM41" s="45"/>
      <c r="AN41" s="45"/>
      <c r="AO41" s="45"/>
      <c r="AP41" s="45"/>
      <c r="AQ41" s="45"/>
      <c r="AR41" s="45"/>
      <c r="AS41" s="45"/>
      <c r="AT41" s="45"/>
      <c r="AU41" s="45"/>
      <c r="AV41" s="45"/>
      <c r="AW41" s="45"/>
      <c r="AX41" s="45"/>
      <c r="AY41" s="45"/>
      <c r="AZ41" s="45"/>
      <c r="BA41" s="45"/>
      <c r="BB41" s="45"/>
      <c r="BC41" s="45"/>
      <c r="BD41" s="45"/>
      <c r="BE41" s="45"/>
      <c r="BF41" s="45"/>
      <c r="BG41" s="45"/>
      <c r="BH41" s="45"/>
      <c r="BI41" s="45"/>
      <c r="BJ41" s="45"/>
      <c r="BK41" s="45"/>
      <c r="BL41" s="45"/>
      <c r="BM41" s="45"/>
      <c r="BN41" s="45"/>
      <c r="BO41" s="45"/>
      <c r="BP41" s="45"/>
      <c r="BQ41" s="45"/>
    </row>
    <row r="42" spans="1:69" ht="409.25" customHeight="1" x14ac:dyDescent="0.2">
      <c r="A42" s="18" t="s">
        <v>348</v>
      </c>
      <c r="B42" s="7" t="s">
        <v>323</v>
      </c>
      <c r="C42" s="2" t="s">
        <v>9</v>
      </c>
      <c r="D42" s="2" t="s">
        <v>199</v>
      </c>
      <c r="E42" s="27">
        <f>G42*I47</f>
        <v>51600</v>
      </c>
      <c r="F42" s="27">
        <f t="shared" si="1"/>
        <v>929400</v>
      </c>
      <c r="G42" s="2">
        <v>200</v>
      </c>
      <c r="H42" s="2">
        <v>600</v>
      </c>
      <c r="I42" s="27">
        <v>258</v>
      </c>
      <c r="J42" s="27">
        <v>1549</v>
      </c>
      <c r="K42" s="2">
        <v>12</v>
      </c>
      <c r="L42" s="2">
        <v>24</v>
      </c>
      <c r="M42" s="1"/>
      <c r="N42" s="45"/>
      <c r="O42" s="45"/>
      <c r="P42" s="45"/>
      <c r="Q42" s="45"/>
      <c r="R42" s="45"/>
      <c r="S42" s="45"/>
      <c r="T42" s="45"/>
      <c r="U42" s="45"/>
      <c r="V42" s="45"/>
      <c r="W42" s="45"/>
      <c r="X42" s="45"/>
      <c r="Y42" s="45"/>
      <c r="Z42" s="45"/>
      <c r="AA42" s="45"/>
      <c r="AB42" s="45"/>
      <c r="AC42" s="45"/>
      <c r="AD42" s="45"/>
      <c r="AE42" s="45"/>
      <c r="AF42" s="45"/>
      <c r="AG42" s="45"/>
      <c r="AH42" s="45"/>
      <c r="AI42" s="45"/>
      <c r="AJ42" s="45"/>
      <c r="AK42" s="45"/>
      <c r="AL42" s="45"/>
      <c r="AM42" s="45"/>
      <c r="AN42" s="45"/>
      <c r="AO42" s="45"/>
      <c r="AP42" s="45"/>
      <c r="AQ42" s="45"/>
      <c r="AR42" s="45"/>
      <c r="AS42" s="45"/>
      <c r="AT42" s="45"/>
      <c r="AU42" s="45"/>
      <c r="AV42" s="45"/>
      <c r="AW42" s="45"/>
      <c r="AX42" s="45"/>
      <c r="AY42" s="45"/>
      <c r="AZ42" s="45"/>
      <c r="BA42" s="45"/>
      <c r="BB42" s="45"/>
      <c r="BC42" s="45"/>
      <c r="BD42" s="45"/>
      <c r="BE42" s="45"/>
      <c r="BF42" s="45"/>
      <c r="BG42" s="45"/>
      <c r="BH42" s="45"/>
      <c r="BI42" s="45"/>
      <c r="BJ42" s="45"/>
      <c r="BK42" s="45"/>
      <c r="BL42" s="45"/>
      <c r="BM42" s="45"/>
      <c r="BN42" s="45"/>
      <c r="BO42" s="45"/>
      <c r="BP42" s="45"/>
      <c r="BQ42" s="45"/>
    </row>
    <row r="43" spans="1:69" ht="198" customHeight="1" x14ac:dyDescent="0.2">
      <c r="A43" s="18" t="s">
        <v>207</v>
      </c>
      <c r="B43" s="7" t="s">
        <v>323</v>
      </c>
      <c r="C43" s="2" t="s">
        <v>9</v>
      </c>
      <c r="D43" s="2" t="s">
        <v>208</v>
      </c>
      <c r="E43" s="27">
        <f>G43*I43</f>
        <v>25800</v>
      </c>
      <c r="F43" s="27">
        <f t="shared" si="1"/>
        <v>309800</v>
      </c>
      <c r="G43" s="2">
        <v>100</v>
      </c>
      <c r="H43" s="2">
        <v>200</v>
      </c>
      <c r="I43" s="27">
        <v>258</v>
      </c>
      <c r="J43" s="27">
        <v>1549</v>
      </c>
      <c r="K43" s="2"/>
      <c r="L43" s="2"/>
      <c r="M43" s="1"/>
      <c r="N43" s="45"/>
      <c r="O43" s="45"/>
      <c r="P43" s="45"/>
      <c r="Q43" s="45"/>
      <c r="R43" s="45"/>
      <c r="S43" s="45"/>
      <c r="T43" s="45"/>
      <c r="U43" s="45"/>
      <c r="V43" s="45"/>
      <c r="W43" s="45"/>
      <c r="X43" s="45"/>
      <c r="Y43" s="45"/>
      <c r="Z43" s="45"/>
      <c r="AA43" s="45"/>
      <c r="AB43" s="45"/>
      <c r="AC43" s="45"/>
      <c r="AD43" s="45"/>
      <c r="AE43" s="45"/>
      <c r="AF43" s="45"/>
      <c r="AG43" s="45"/>
      <c r="AH43" s="45"/>
      <c r="AI43" s="45"/>
      <c r="AJ43" s="45"/>
      <c r="AK43" s="45"/>
      <c r="AL43" s="45"/>
      <c r="AM43" s="45"/>
      <c r="AN43" s="45"/>
      <c r="AO43" s="45"/>
      <c r="AP43" s="45"/>
      <c r="AQ43" s="45"/>
      <c r="AR43" s="45"/>
      <c r="AS43" s="45"/>
      <c r="AT43" s="45"/>
      <c r="AU43" s="45"/>
      <c r="AV43" s="45"/>
      <c r="AW43" s="45"/>
      <c r="AX43" s="45"/>
      <c r="AY43" s="45"/>
      <c r="AZ43" s="45"/>
      <c r="BA43" s="45"/>
      <c r="BB43" s="45"/>
      <c r="BC43" s="45"/>
      <c r="BD43" s="45"/>
      <c r="BE43" s="45"/>
      <c r="BF43" s="45"/>
      <c r="BG43" s="45"/>
      <c r="BH43" s="45"/>
      <c r="BI43" s="45"/>
      <c r="BJ43" s="45"/>
      <c r="BK43" s="45"/>
      <c r="BL43" s="45"/>
      <c r="BM43" s="45"/>
      <c r="BN43" s="45"/>
      <c r="BO43" s="45"/>
      <c r="BP43" s="45"/>
      <c r="BQ43" s="45"/>
    </row>
    <row r="44" spans="1:69" ht="130.5" customHeight="1" x14ac:dyDescent="0.2">
      <c r="A44" s="18" t="s">
        <v>232</v>
      </c>
      <c r="B44" s="7" t="s">
        <v>323</v>
      </c>
      <c r="C44" s="2" t="s">
        <v>9</v>
      </c>
      <c r="D44" s="2">
        <v>314</v>
      </c>
      <c r="E44" s="27">
        <f t="shared" ref="E44:E46" si="8">G44*I44</f>
        <v>25800</v>
      </c>
      <c r="F44" s="27">
        <f t="shared" ref="F44:F46" si="9">H44*J44</f>
        <v>309800</v>
      </c>
      <c r="G44" s="2">
        <v>100</v>
      </c>
      <c r="H44" s="2">
        <v>200</v>
      </c>
      <c r="I44" s="27">
        <v>258</v>
      </c>
      <c r="J44" s="27">
        <v>1549</v>
      </c>
      <c r="K44" s="2"/>
      <c r="L44" s="2"/>
      <c r="M44" s="1" t="s">
        <v>235</v>
      </c>
      <c r="N44" s="45"/>
      <c r="O44" s="45"/>
      <c r="P44" s="45"/>
      <c r="Q44" s="45"/>
      <c r="R44" s="45"/>
      <c r="S44" s="45"/>
      <c r="T44" s="45"/>
      <c r="U44" s="45"/>
      <c r="V44" s="45"/>
      <c r="W44" s="45"/>
      <c r="X44" s="45"/>
      <c r="Y44" s="45"/>
      <c r="Z44" s="45"/>
      <c r="AA44" s="45"/>
      <c r="AB44" s="45"/>
      <c r="AC44" s="45"/>
      <c r="AD44" s="45"/>
      <c r="AE44" s="45"/>
      <c r="AF44" s="45"/>
      <c r="AG44" s="45"/>
      <c r="AH44" s="45"/>
      <c r="AI44" s="45"/>
      <c r="AJ44" s="45"/>
      <c r="AK44" s="45"/>
      <c r="AL44" s="45"/>
      <c r="AM44" s="45"/>
      <c r="AN44" s="45"/>
      <c r="AO44" s="45"/>
      <c r="AP44" s="45"/>
      <c r="AQ44" s="45"/>
      <c r="AR44" s="45"/>
      <c r="AS44" s="45"/>
      <c r="AT44" s="45"/>
      <c r="AU44" s="45"/>
      <c r="AV44" s="45"/>
      <c r="AW44" s="45"/>
      <c r="AX44" s="45"/>
      <c r="AY44" s="45"/>
      <c r="AZ44" s="45"/>
      <c r="BA44" s="45"/>
      <c r="BB44" s="45"/>
      <c r="BC44" s="45"/>
      <c r="BD44" s="45"/>
      <c r="BE44" s="45"/>
      <c r="BF44" s="45"/>
      <c r="BG44" s="45"/>
      <c r="BH44" s="45"/>
      <c r="BI44" s="45"/>
      <c r="BJ44" s="45"/>
      <c r="BK44" s="45"/>
      <c r="BL44" s="45"/>
      <c r="BM44" s="45"/>
      <c r="BN44" s="45"/>
      <c r="BO44" s="45"/>
      <c r="BP44" s="45"/>
      <c r="BQ44" s="45"/>
    </row>
    <row r="45" spans="1:69" ht="138.75" customHeight="1" x14ac:dyDescent="0.2">
      <c r="A45" s="18" t="s">
        <v>233</v>
      </c>
      <c r="B45" s="7" t="s">
        <v>323</v>
      </c>
      <c r="C45" s="2" t="s">
        <v>9</v>
      </c>
      <c r="D45" s="2">
        <v>316</v>
      </c>
      <c r="E45" s="27">
        <f t="shared" si="8"/>
        <v>25800</v>
      </c>
      <c r="F45" s="27">
        <f t="shared" si="9"/>
        <v>309800</v>
      </c>
      <c r="G45" s="2">
        <v>100</v>
      </c>
      <c r="H45" s="2">
        <v>200</v>
      </c>
      <c r="I45" s="27">
        <v>258</v>
      </c>
      <c r="J45" s="27">
        <v>1549</v>
      </c>
      <c r="K45" s="2"/>
      <c r="L45" s="2"/>
      <c r="M45" s="1" t="s">
        <v>235</v>
      </c>
      <c r="N45" s="45"/>
      <c r="O45" s="45"/>
      <c r="P45" s="45"/>
      <c r="Q45" s="45"/>
      <c r="R45" s="45"/>
      <c r="S45" s="45"/>
      <c r="T45" s="45"/>
      <c r="U45" s="45"/>
      <c r="V45" s="45"/>
      <c r="W45" s="45"/>
      <c r="X45" s="45"/>
      <c r="Y45" s="45"/>
      <c r="Z45" s="45"/>
      <c r="AA45" s="45"/>
      <c r="AB45" s="45"/>
      <c r="AC45" s="45"/>
      <c r="AD45" s="45"/>
      <c r="AE45" s="45"/>
      <c r="AF45" s="45"/>
      <c r="AG45" s="45"/>
      <c r="AH45" s="45"/>
      <c r="AI45" s="45"/>
      <c r="AJ45" s="45"/>
      <c r="AK45" s="45"/>
      <c r="AL45" s="45"/>
      <c r="AM45" s="45"/>
      <c r="AN45" s="45"/>
      <c r="AO45" s="45"/>
      <c r="AP45" s="45"/>
      <c r="AQ45" s="45"/>
      <c r="AR45" s="45"/>
      <c r="AS45" s="45"/>
      <c r="AT45" s="45"/>
      <c r="AU45" s="45"/>
      <c r="AV45" s="45"/>
      <c r="AW45" s="45"/>
      <c r="AX45" s="45"/>
      <c r="AY45" s="45"/>
      <c r="AZ45" s="45"/>
      <c r="BA45" s="45"/>
      <c r="BB45" s="45"/>
      <c r="BC45" s="45"/>
      <c r="BD45" s="45"/>
      <c r="BE45" s="45"/>
      <c r="BF45" s="45"/>
      <c r="BG45" s="45"/>
      <c r="BH45" s="45"/>
      <c r="BI45" s="45"/>
      <c r="BJ45" s="45"/>
      <c r="BK45" s="45"/>
      <c r="BL45" s="45"/>
      <c r="BM45" s="45"/>
      <c r="BN45" s="45"/>
      <c r="BO45" s="45"/>
      <c r="BP45" s="45"/>
      <c r="BQ45" s="45"/>
    </row>
    <row r="46" spans="1:69" ht="137.25" customHeight="1" x14ac:dyDescent="0.2">
      <c r="A46" s="18" t="s">
        <v>234</v>
      </c>
      <c r="B46" s="7" t="s">
        <v>323</v>
      </c>
      <c r="C46" s="2" t="s">
        <v>9</v>
      </c>
      <c r="D46" s="2">
        <v>323</v>
      </c>
      <c r="E46" s="27">
        <f t="shared" si="8"/>
        <v>25800</v>
      </c>
      <c r="F46" s="27">
        <f t="shared" si="9"/>
        <v>309800</v>
      </c>
      <c r="G46" s="2">
        <v>100</v>
      </c>
      <c r="H46" s="2">
        <v>200</v>
      </c>
      <c r="I46" s="27">
        <v>258</v>
      </c>
      <c r="J46" s="27">
        <v>1549</v>
      </c>
      <c r="K46" s="2"/>
      <c r="L46" s="2"/>
      <c r="M46" s="1" t="s">
        <v>235</v>
      </c>
      <c r="N46" s="45"/>
      <c r="O46" s="45"/>
      <c r="P46" s="45"/>
      <c r="Q46" s="45"/>
      <c r="R46" s="45"/>
      <c r="S46" s="45"/>
      <c r="T46" s="45"/>
      <c r="U46" s="45"/>
      <c r="V46" s="45"/>
      <c r="W46" s="45"/>
      <c r="X46" s="45"/>
      <c r="Y46" s="45"/>
      <c r="Z46" s="45"/>
      <c r="AA46" s="45"/>
      <c r="AB46" s="45"/>
      <c r="AC46" s="45"/>
      <c r="AD46" s="45"/>
      <c r="AE46" s="45"/>
      <c r="AF46" s="45"/>
      <c r="AG46" s="45"/>
      <c r="AH46" s="45"/>
      <c r="AI46" s="45"/>
      <c r="AJ46" s="45"/>
      <c r="AK46" s="45"/>
      <c r="AL46" s="45"/>
      <c r="AM46" s="45"/>
      <c r="AN46" s="45"/>
      <c r="AO46" s="45"/>
      <c r="AP46" s="45"/>
      <c r="AQ46" s="45"/>
      <c r="AR46" s="45"/>
      <c r="AS46" s="45"/>
      <c r="AT46" s="45"/>
      <c r="AU46" s="45"/>
      <c r="AV46" s="45"/>
      <c r="AW46" s="45"/>
      <c r="AX46" s="45"/>
      <c r="AY46" s="45"/>
      <c r="AZ46" s="45"/>
      <c r="BA46" s="45"/>
      <c r="BB46" s="45"/>
      <c r="BC46" s="45"/>
      <c r="BD46" s="45"/>
      <c r="BE46" s="45"/>
      <c r="BF46" s="45"/>
      <c r="BG46" s="45"/>
      <c r="BH46" s="45"/>
      <c r="BI46" s="45"/>
      <c r="BJ46" s="45"/>
      <c r="BK46" s="45"/>
      <c r="BL46" s="45"/>
      <c r="BM46" s="45"/>
      <c r="BN46" s="45"/>
      <c r="BO46" s="45"/>
      <c r="BP46" s="45"/>
      <c r="BQ46" s="45"/>
    </row>
    <row r="47" spans="1:69" ht="216" customHeight="1" x14ac:dyDescent="0.2">
      <c r="A47" s="1" t="s">
        <v>349</v>
      </c>
      <c r="B47" s="8" t="s">
        <v>324</v>
      </c>
      <c r="C47" s="2" t="s">
        <v>9</v>
      </c>
      <c r="D47" s="2">
        <v>453</v>
      </c>
      <c r="E47" s="27">
        <f t="shared" si="0"/>
        <v>77400</v>
      </c>
      <c r="F47" s="27">
        <f t="shared" si="1"/>
        <v>1239200</v>
      </c>
      <c r="G47" s="2">
        <v>300</v>
      </c>
      <c r="H47" s="2">
        <v>800</v>
      </c>
      <c r="I47" s="27">
        <v>258</v>
      </c>
      <c r="J47" s="27">
        <v>1549</v>
      </c>
      <c r="K47" s="2">
        <v>3</v>
      </c>
      <c r="L47" s="2">
        <v>12</v>
      </c>
      <c r="M47" s="1"/>
      <c r="N47" s="45"/>
      <c r="O47" s="45"/>
      <c r="P47" s="45"/>
      <c r="Q47" s="45"/>
      <c r="R47" s="45"/>
      <c r="S47" s="45"/>
      <c r="T47" s="45"/>
      <c r="U47" s="45"/>
      <c r="V47" s="45"/>
      <c r="W47" s="45"/>
      <c r="X47" s="45"/>
      <c r="Y47" s="45"/>
      <c r="Z47" s="45"/>
      <c r="AA47" s="45"/>
      <c r="AB47" s="45"/>
      <c r="AC47" s="45"/>
      <c r="AD47" s="45"/>
      <c r="AE47" s="45"/>
      <c r="AF47" s="45"/>
      <c r="AG47" s="45"/>
      <c r="AH47" s="45"/>
      <c r="AI47" s="45"/>
      <c r="AJ47" s="45"/>
      <c r="AK47" s="45"/>
      <c r="AL47" s="45"/>
      <c r="AM47" s="45"/>
      <c r="AN47" s="45"/>
      <c r="AO47" s="45"/>
      <c r="AP47" s="45"/>
      <c r="AQ47" s="45"/>
      <c r="AR47" s="45"/>
      <c r="AS47" s="45"/>
      <c r="AT47" s="45"/>
      <c r="AU47" s="45"/>
      <c r="AV47" s="45"/>
      <c r="AW47" s="45"/>
      <c r="AX47" s="45"/>
      <c r="AY47" s="45"/>
      <c r="AZ47" s="45"/>
      <c r="BA47" s="45"/>
      <c r="BB47" s="45"/>
      <c r="BC47" s="45"/>
      <c r="BD47" s="45"/>
      <c r="BE47" s="45"/>
      <c r="BF47" s="45"/>
      <c r="BG47" s="45"/>
      <c r="BH47" s="45"/>
      <c r="BI47" s="45"/>
      <c r="BJ47" s="45"/>
      <c r="BK47" s="45"/>
      <c r="BL47" s="45"/>
      <c r="BM47" s="45"/>
      <c r="BN47" s="45"/>
      <c r="BO47" s="45"/>
      <c r="BP47" s="45"/>
      <c r="BQ47" s="45"/>
    </row>
    <row r="48" spans="1:69" ht="115.5" customHeight="1" x14ac:dyDescent="0.2">
      <c r="A48" s="1" t="s">
        <v>185</v>
      </c>
      <c r="B48" s="8" t="s">
        <v>324</v>
      </c>
      <c r="C48" s="2" t="s">
        <v>10</v>
      </c>
      <c r="D48" s="2">
        <v>454</v>
      </c>
      <c r="E48" s="27">
        <f t="shared" si="0"/>
        <v>25800</v>
      </c>
      <c r="F48" s="27">
        <f t="shared" si="1"/>
        <v>774500</v>
      </c>
      <c r="G48" s="2">
        <v>100</v>
      </c>
      <c r="H48" s="2">
        <v>500</v>
      </c>
      <c r="I48" s="27">
        <v>258</v>
      </c>
      <c r="J48" s="27">
        <v>1549</v>
      </c>
      <c r="K48" s="2">
        <v>3</v>
      </c>
      <c r="L48" s="2">
        <v>12</v>
      </c>
      <c r="M48" s="1"/>
      <c r="N48" s="45"/>
      <c r="O48" s="45"/>
      <c r="P48" s="45"/>
      <c r="Q48" s="45"/>
      <c r="R48" s="45"/>
      <c r="S48" s="45"/>
      <c r="T48" s="45"/>
      <c r="U48" s="45"/>
      <c r="V48" s="45"/>
      <c r="W48" s="45"/>
      <c r="X48" s="45"/>
      <c r="Y48" s="45"/>
      <c r="Z48" s="45"/>
      <c r="AA48" s="45"/>
      <c r="AB48" s="45"/>
      <c r="AC48" s="45"/>
      <c r="AD48" s="45"/>
      <c r="AE48" s="45"/>
      <c r="AF48" s="45"/>
      <c r="AG48" s="45"/>
      <c r="AH48" s="45"/>
      <c r="AI48" s="45"/>
      <c r="AJ48" s="45"/>
      <c r="AK48" s="45"/>
      <c r="AL48" s="45"/>
      <c r="AM48" s="45"/>
      <c r="AN48" s="45"/>
      <c r="AO48" s="45"/>
      <c r="AP48" s="45"/>
      <c r="AQ48" s="45"/>
      <c r="AR48" s="45"/>
      <c r="AS48" s="45"/>
      <c r="AT48" s="45"/>
      <c r="AU48" s="45"/>
      <c r="AV48" s="45"/>
      <c r="AW48" s="45"/>
      <c r="AX48" s="45"/>
      <c r="AY48" s="45"/>
      <c r="AZ48" s="45"/>
      <c r="BA48" s="45"/>
      <c r="BB48" s="45"/>
      <c r="BC48" s="45"/>
      <c r="BD48" s="45"/>
      <c r="BE48" s="45"/>
      <c r="BF48" s="45"/>
      <c r="BG48" s="45"/>
      <c r="BH48" s="45"/>
      <c r="BI48" s="45"/>
      <c r="BJ48" s="45"/>
      <c r="BK48" s="45"/>
      <c r="BL48" s="45"/>
      <c r="BM48" s="45"/>
      <c r="BN48" s="45"/>
      <c r="BO48" s="45"/>
      <c r="BP48" s="45"/>
      <c r="BQ48" s="45"/>
    </row>
    <row r="49" spans="1:69" ht="104.25" customHeight="1" x14ac:dyDescent="0.2">
      <c r="A49" s="1" t="s">
        <v>149</v>
      </c>
      <c r="B49" s="8" t="s">
        <v>324</v>
      </c>
      <c r="C49" s="2" t="s">
        <v>9</v>
      </c>
      <c r="D49" s="2">
        <v>455</v>
      </c>
      <c r="E49" s="27">
        <f t="shared" si="0"/>
        <v>129000</v>
      </c>
      <c r="F49" s="27">
        <f t="shared" si="1"/>
        <v>774500</v>
      </c>
      <c r="G49" s="2">
        <v>500</v>
      </c>
      <c r="H49" s="2">
        <v>500</v>
      </c>
      <c r="I49" s="27">
        <v>258</v>
      </c>
      <c r="J49" s="27">
        <v>1549</v>
      </c>
      <c r="K49" s="2">
        <v>3</v>
      </c>
      <c r="L49" s="2">
        <v>12</v>
      </c>
      <c r="M49" s="1"/>
      <c r="N49" s="45"/>
      <c r="O49" s="45"/>
      <c r="P49" s="45"/>
      <c r="Q49" s="45"/>
      <c r="R49" s="45"/>
      <c r="S49" s="45"/>
      <c r="T49" s="45"/>
      <c r="U49" s="45"/>
      <c r="V49" s="45"/>
      <c r="W49" s="45"/>
      <c r="X49" s="45"/>
      <c r="Y49" s="45"/>
      <c r="Z49" s="45"/>
      <c r="AA49" s="45"/>
      <c r="AB49" s="45"/>
      <c r="AC49" s="45"/>
      <c r="AD49" s="45"/>
      <c r="AE49" s="45"/>
      <c r="AF49" s="45"/>
      <c r="AG49" s="45"/>
      <c r="AH49" s="45"/>
      <c r="AI49" s="45"/>
      <c r="AJ49" s="45"/>
      <c r="AK49" s="45"/>
      <c r="AL49" s="45"/>
      <c r="AM49" s="45"/>
      <c r="AN49" s="45"/>
      <c r="AO49" s="45"/>
      <c r="AP49" s="45"/>
      <c r="AQ49" s="45"/>
      <c r="AR49" s="45"/>
      <c r="AS49" s="45"/>
      <c r="AT49" s="45"/>
      <c r="AU49" s="45"/>
      <c r="AV49" s="45"/>
      <c r="AW49" s="45"/>
      <c r="AX49" s="45"/>
      <c r="AY49" s="45"/>
      <c r="AZ49" s="45"/>
      <c r="BA49" s="45"/>
      <c r="BB49" s="45"/>
      <c r="BC49" s="45"/>
      <c r="BD49" s="45"/>
      <c r="BE49" s="45"/>
      <c r="BF49" s="45"/>
      <c r="BG49" s="45"/>
      <c r="BH49" s="45"/>
      <c r="BI49" s="45"/>
      <c r="BJ49" s="45"/>
      <c r="BK49" s="45"/>
      <c r="BL49" s="45"/>
      <c r="BM49" s="45"/>
      <c r="BN49" s="45"/>
      <c r="BO49" s="45"/>
      <c r="BP49" s="45"/>
      <c r="BQ49" s="45"/>
    </row>
    <row r="50" spans="1:69" ht="117.75" customHeight="1" x14ac:dyDescent="0.2">
      <c r="A50" s="1" t="s">
        <v>186</v>
      </c>
      <c r="B50" s="8" t="s">
        <v>324</v>
      </c>
      <c r="C50" s="2" t="s">
        <v>10</v>
      </c>
      <c r="D50" s="2">
        <v>457</v>
      </c>
      <c r="E50" s="27">
        <f t="shared" si="0"/>
        <v>25800</v>
      </c>
      <c r="F50" s="27">
        <f t="shared" si="1"/>
        <v>309800</v>
      </c>
      <c r="G50" s="2">
        <v>100</v>
      </c>
      <c r="H50" s="2">
        <v>200</v>
      </c>
      <c r="I50" s="27">
        <v>258</v>
      </c>
      <c r="J50" s="27">
        <v>1549</v>
      </c>
      <c r="K50" s="2"/>
      <c r="L50" s="2"/>
      <c r="M50" s="1"/>
      <c r="N50" s="45"/>
      <c r="O50" s="45"/>
      <c r="P50" s="45"/>
      <c r="Q50" s="45"/>
      <c r="R50" s="45"/>
      <c r="S50" s="45"/>
      <c r="T50" s="45"/>
      <c r="U50" s="45"/>
      <c r="V50" s="45"/>
      <c r="W50" s="45"/>
      <c r="X50" s="45"/>
      <c r="Y50" s="45"/>
      <c r="Z50" s="45"/>
      <c r="AA50" s="45"/>
      <c r="AB50" s="45"/>
      <c r="AC50" s="45"/>
      <c r="AD50" s="45"/>
      <c r="AE50" s="45"/>
      <c r="AF50" s="45"/>
      <c r="AG50" s="45"/>
      <c r="AH50" s="45"/>
      <c r="AI50" s="45"/>
      <c r="AJ50" s="45"/>
      <c r="AK50" s="45"/>
      <c r="AL50" s="45"/>
      <c r="AM50" s="45"/>
      <c r="AN50" s="45"/>
      <c r="AO50" s="45"/>
      <c r="AP50" s="45"/>
      <c r="AQ50" s="45"/>
      <c r="AR50" s="45"/>
      <c r="AS50" s="45"/>
      <c r="AT50" s="45"/>
      <c r="AU50" s="45"/>
      <c r="AV50" s="45"/>
      <c r="AW50" s="45"/>
      <c r="AX50" s="45"/>
      <c r="AY50" s="45"/>
      <c r="AZ50" s="45"/>
      <c r="BA50" s="45"/>
      <c r="BB50" s="45"/>
      <c r="BC50" s="45"/>
      <c r="BD50" s="45"/>
      <c r="BE50" s="45"/>
      <c r="BF50" s="45"/>
      <c r="BG50" s="45"/>
      <c r="BH50" s="45"/>
      <c r="BI50" s="45"/>
      <c r="BJ50" s="45"/>
      <c r="BK50" s="45"/>
      <c r="BL50" s="45"/>
      <c r="BM50" s="45"/>
      <c r="BN50" s="45"/>
      <c r="BO50" s="45"/>
      <c r="BP50" s="45"/>
      <c r="BQ50" s="45"/>
    </row>
    <row r="51" spans="1:69" s="51" customFormat="1" ht="127.5" customHeight="1" thickBot="1" x14ac:dyDescent="0.25">
      <c r="A51" s="1" t="s">
        <v>150</v>
      </c>
      <c r="B51" s="8" t="s">
        <v>324</v>
      </c>
      <c r="C51" s="2" t="s">
        <v>10</v>
      </c>
      <c r="D51" s="2">
        <v>459</v>
      </c>
      <c r="E51" s="27">
        <f t="shared" si="0"/>
        <v>25800</v>
      </c>
      <c r="F51" s="27">
        <f t="shared" si="1"/>
        <v>516328.17</v>
      </c>
      <c r="G51" s="2">
        <v>100</v>
      </c>
      <c r="H51" s="2">
        <v>333.33</v>
      </c>
      <c r="I51" s="27">
        <v>258</v>
      </c>
      <c r="J51" s="27">
        <v>1549</v>
      </c>
      <c r="K51" s="2">
        <v>3</v>
      </c>
      <c r="L51" s="2">
        <v>12</v>
      </c>
      <c r="M51" s="1"/>
      <c r="N51" s="45"/>
      <c r="O51" s="45"/>
      <c r="P51" s="45"/>
      <c r="Q51" s="45"/>
      <c r="R51" s="45"/>
      <c r="S51" s="45"/>
      <c r="T51" s="45"/>
      <c r="U51" s="45"/>
      <c r="V51" s="45"/>
      <c r="W51" s="45"/>
      <c r="X51" s="45"/>
      <c r="Y51" s="45"/>
      <c r="Z51" s="45"/>
      <c r="AA51" s="45"/>
      <c r="AB51" s="45"/>
      <c r="AC51" s="45"/>
      <c r="AD51" s="45"/>
      <c r="AE51" s="45"/>
      <c r="AF51" s="45"/>
      <c r="AG51" s="45"/>
      <c r="AH51" s="45"/>
      <c r="AI51" s="45"/>
      <c r="AJ51" s="45"/>
      <c r="AK51" s="45"/>
      <c r="AL51" s="45"/>
      <c r="AM51" s="45"/>
      <c r="AN51" s="45"/>
      <c r="AO51" s="45"/>
      <c r="AP51" s="45"/>
      <c r="AQ51" s="45"/>
      <c r="AR51" s="45"/>
      <c r="AS51" s="45"/>
      <c r="AT51" s="45"/>
      <c r="AU51" s="45"/>
      <c r="AV51" s="45"/>
      <c r="AW51" s="45"/>
      <c r="AX51" s="45"/>
      <c r="AY51" s="45"/>
      <c r="AZ51" s="45"/>
      <c r="BA51" s="45"/>
      <c r="BB51" s="45"/>
      <c r="BC51" s="45"/>
      <c r="BD51" s="45"/>
      <c r="BE51" s="45"/>
      <c r="BF51" s="45"/>
      <c r="BG51" s="45"/>
      <c r="BH51" s="45"/>
      <c r="BI51" s="45"/>
      <c r="BJ51" s="45"/>
      <c r="BK51" s="45"/>
      <c r="BL51" s="45"/>
      <c r="BM51" s="45"/>
      <c r="BN51" s="45"/>
      <c r="BO51" s="45"/>
      <c r="BP51" s="45"/>
      <c r="BQ51" s="45"/>
    </row>
    <row r="52" spans="1:69" ht="128.25" customHeight="1" x14ac:dyDescent="0.2">
      <c r="A52" s="1" t="s">
        <v>187</v>
      </c>
      <c r="B52" s="8" t="s">
        <v>324</v>
      </c>
      <c r="C52" s="2" t="s">
        <v>9</v>
      </c>
      <c r="D52" s="2">
        <v>460</v>
      </c>
      <c r="E52" s="27">
        <f t="shared" si="0"/>
        <v>25800</v>
      </c>
      <c r="F52" s="27">
        <f t="shared" si="1"/>
        <v>774500</v>
      </c>
      <c r="G52" s="2">
        <v>100</v>
      </c>
      <c r="H52" s="2">
        <v>500</v>
      </c>
      <c r="I52" s="27">
        <v>258</v>
      </c>
      <c r="J52" s="27">
        <v>1549</v>
      </c>
      <c r="K52" s="2">
        <v>3</v>
      </c>
      <c r="L52" s="2">
        <v>12</v>
      </c>
      <c r="M52" s="1"/>
      <c r="N52" s="45"/>
      <c r="O52" s="45"/>
      <c r="P52" s="45"/>
      <c r="Q52" s="45"/>
      <c r="R52" s="45"/>
      <c r="S52" s="45"/>
      <c r="T52" s="45"/>
      <c r="U52" s="45"/>
      <c r="V52" s="45"/>
      <c r="W52" s="45"/>
      <c r="X52" s="45"/>
      <c r="Y52" s="45"/>
      <c r="Z52" s="45"/>
      <c r="AA52" s="45"/>
      <c r="AB52" s="45"/>
      <c r="AC52" s="45"/>
      <c r="AD52" s="45"/>
      <c r="AE52" s="45"/>
      <c r="AF52" s="45"/>
      <c r="AG52" s="45"/>
      <c r="AH52" s="45"/>
      <c r="AI52" s="45"/>
      <c r="AJ52" s="45"/>
      <c r="AK52" s="45"/>
      <c r="AL52" s="45"/>
      <c r="AM52" s="45"/>
      <c r="AN52" s="45"/>
      <c r="AO52" s="45"/>
      <c r="AP52" s="45"/>
      <c r="AQ52" s="45"/>
      <c r="AR52" s="45"/>
      <c r="AS52" s="45"/>
      <c r="AT52" s="45"/>
      <c r="AU52" s="45"/>
      <c r="AV52" s="45"/>
      <c r="AW52" s="45"/>
      <c r="AX52" s="45"/>
      <c r="AY52" s="45"/>
      <c r="AZ52" s="45"/>
      <c r="BA52" s="45"/>
      <c r="BB52" s="45"/>
      <c r="BC52" s="45"/>
      <c r="BD52" s="45"/>
      <c r="BE52" s="45"/>
      <c r="BF52" s="45"/>
      <c r="BG52" s="45"/>
      <c r="BH52" s="45"/>
      <c r="BI52" s="45"/>
      <c r="BJ52" s="45"/>
      <c r="BK52" s="45"/>
      <c r="BL52" s="45"/>
      <c r="BM52" s="45"/>
      <c r="BN52" s="45"/>
      <c r="BO52" s="45"/>
      <c r="BP52" s="45"/>
      <c r="BQ52" s="45"/>
    </row>
    <row r="53" spans="1:69" ht="127.5" customHeight="1" x14ac:dyDescent="0.2">
      <c r="A53" s="18" t="s">
        <v>350</v>
      </c>
      <c r="B53" s="8" t="s">
        <v>324</v>
      </c>
      <c r="C53" s="2" t="s">
        <v>10</v>
      </c>
      <c r="D53" s="2">
        <v>461</v>
      </c>
      <c r="E53" s="27">
        <f t="shared" si="0"/>
        <v>25800</v>
      </c>
      <c r="F53" s="27">
        <f t="shared" si="1"/>
        <v>774500</v>
      </c>
      <c r="G53" s="2">
        <v>100</v>
      </c>
      <c r="H53" s="2">
        <v>500</v>
      </c>
      <c r="I53" s="27">
        <v>258</v>
      </c>
      <c r="J53" s="27">
        <v>1549</v>
      </c>
      <c r="K53" s="2">
        <v>3</v>
      </c>
      <c r="L53" s="2">
        <v>12</v>
      </c>
      <c r="M53" s="1"/>
      <c r="N53" s="45"/>
      <c r="O53" s="45"/>
      <c r="P53" s="45"/>
      <c r="Q53" s="45"/>
      <c r="R53" s="45"/>
      <c r="S53" s="45"/>
      <c r="T53" s="45"/>
      <c r="U53" s="45"/>
      <c r="V53" s="45"/>
      <c r="W53" s="45"/>
      <c r="X53" s="45"/>
      <c r="Y53" s="45"/>
      <c r="Z53" s="45"/>
      <c r="AA53" s="45"/>
      <c r="AB53" s="45"/>
      <c r="AC53" s="45"/>
      <c r="AD53" s="45"/>
      <c r="AE53" s="45"/>
      <c r="AF53" s="45"/>
      <c r="AG53" s="45"/>
      <c r="AH53" s="45"/>
      <c r="AI53" s="45"/>
      <c r="AJ53" s="45"/>
      <c r="AK53" s="45"/>
      <c r="AL53" s="45"/>
      <c r="AM53" s="45"/>
      <c r="AN53" s="45"/>
      <c r="AO53" s="45"/>
      <c r="AP53" s="45"/>
      <c r="AQ53" s="45"/>
      <c r="AR53" s="45"/>
      <c r="AS53" s="45"/>
      <c r="AT53" s="45"/>
      <c r="AU53" s="45"/>
      <c r="AV53" s="45"/>
      <c r="AW53" s="45"/>
      <c r="AX53" s="45"/>
      <c r="AY53" s="45"/>
      <c r="AZ53" s="45"/>
      <c r="BA53" s="45"/>
      <c r="BB53" s="45"/>
      <c r="BC53" s="45"/>
      <c r="BD53" s="45"/>
      <c r="BE53" s="45"/>
      <c r="BF53" s="45"/>
      <c r="BG53" s="45"/>
      <c r="BH53" s="45"/>
      <c r="BI53" s="45"/>
      <c r="BJ53" s="45"/>
      <c r="BK53" s="45"/>
      <c r="BL53" s="45"/>
      <c r="BM53" s="45"/>
      <c r="BN53" s="45"/>
      <c r="BO53" s="45"/>
      <c r="BP53" s="45"/>
      <c r="BQ53" s="45"/>
    </row>
    <row r="54" spans="1:69" s="51" customFormat="1" ht="135" customHeight="1" thickBot="1" x14ac:dyDescent="0.25">
      <c r="A54" s="1" t="s">
        <v>188</v>
      </c>
      <c r="B54" s="8" t="s">
        <v>324</v>
      </c>
      <c r="C54" s="2" t="s">
        <v>9</v>
      </c>
      <c r="D54" s="2" t="s">
        <v>73</v>
      </c>
      <c r="E54" s="27">
        <f t="shared" si="0"/>
        <v>25800</v>
      </c>
      <c r="F54" s="27">
        <f t="shared" si="1"/>
        <v>464700</v>
      </c>
      <c r="G54" s="2">
        <v>100</v>
      </c>
      <c r="H54" s="2">
        <v>300</v>
      </c>
      <c r="I54" s="27">
        <v>258</v>
      </c>
      <c r="J54" s="27">
        <v>1549</v>
      </c>
      <c r="K54" s="2"/>
      <c r="L54" s="2"/>
      <c r="M54" s="1"/>
      <c r="N54" s="45"/>
      <c r="O54" s="45"/>
      <c r="P54" s="45"/>
      <c r="Q54" s="45"/>
      <c r="R54" s="45"/>
      <c r="S54" s="45"/>
      <c r="T54" s="45"/>
      <c r="U54" s="45"/>
      <c r="V54" s="45"/>
      <c r="W54" s="45"/>
      <c r="X54" s="45"/>
      <c r="Y54" s="45"/>
      <c r="Z54" s="45"/>
      <c r="AA54" s="45"/>
      <c r="AB54" s="45"/>
      <c r="AC54" s="45"/>
      <c r="AD54" s="45"/>
      <c r="AE54" s="45"/>
      <c r="AF54" s="45"/>
      <c r="AG54" s="45"/>
      <c r="AH54" s="45"/>
      <c r="AI54" s="45"/>
      <c r="AJ54" s="45"/>
      <c r="AK54" s="45"/>
      <c r="AL54" s="45"/>
      <c r="AM54" s="45"/>
      <c r="AN54" s="45"/>
      <c r="AO54" s="45"/>
      <c r="AP54" s="45"/>
      <c r="AQ54" s="45"/>
      <c r="AR54" s="45"/>
      <c r="AS54" s="45"/>
      <c r="AT54" s="45"/>
      <c r="AU54" s="45"/>
      <c r="AV54" s="45"/>
      <c r="AW54" s="45"/>
      <c r="AX54" s="45"/>
      <c r="AY54" s="45"/>
      <c r="AZ54" s="45"/>
      <c r="BA54" s="45"/>
      <c r="BB54" s="45"/>
      <c r="BC54" s="45"/>
      <c r="BD54" s="45"/>
      <c r="BE54" s="45"/>
      <c r="BF54" s="45"/>
      <c r="BG54" s="45"/>
      <c r="BH54" s="45"/>
      <c r="BI54" s="45"/>
      <c r="BJ54" s="45"/>
      <c r="BK54" s="45"/>
      <c r="BL54" s="45"/>
      <c r="BM54" s="45"/>
      <c r="BN54" s="45"/>
      <c r="BO54" s="45"/>
      <c r="BP54" s="45"/>
      <c r="BQ54" s="45"/>
    </row>
    <row r="55" spans="1:69" ht="132" customHeight="1" x14ac:dyDescent="0.2">
      <c r="A55" s="1" t="s">
        <v>189</v>
      </c>
      <c r="B55" s="8" t="s">
        <v>324</v>
      </c>
      <c r="C55" s="2" t="s">
        <v>9</v>
      </c>
      <c r="D55" s="2" t="s">
        <v>74</v>
      </c>
      <c r="E55" s="27">
        <f t="shared" si="0"/>
        <v>25800</v>
      </c>
      <c r="F55" s="27">
        <f t="shared" si="1"/>
        <v>309800</v>
      </c>
      <c r="G55" s="2">
        <v>100</v>
      </c>
      <c r="H55" s="2">
        <v>200</v>
      </c>
      <c r="I55" s="27">
        <v>258</v>
      </c>
      <c r="J55" s="27">
        <v>1549</v>
      </c>
      <c r="K55" s="2"/>
      <c r="L55" s="2"/>
      <c r="M55" s="1"/>
      <c r="N55" s="45"/>
      <c r="O55" s="45"/>
      <c r="P55" s="45"/>
      <c r="Q55" s="45"/>
      <c r="R55" s="45"/>
      <c r="S55" s="45"/>
      <c r="T55" s="45"/>
      <c r="U55" s="45"/>
      <c r="V55" s="45"/>
      <c r="W55" s="45"/>
      <c r="X55" s="45"/>
      <c r="Y55" s="45"/>
      <c r="Z55" s="45"/>
      <c r="AA55" s="45"/>
      <c r="AB55" s="45"/>
      <c r="AC55" s="45"/>
      <c r="AD55" s="45"/>
      <c r="AE55" s="45"/>
      <c r="AF55" s="45"/>
      <c r="AG55" s="45"/>
      <c r="AH55" s="45"/>
      <c r="AI55" s="45"/>
      <c r="AJ55" s="45"/>
      <c r="AK55" s="45"/>
      <c r="AL55" s="45"/>
      <c r="AM55" s="45"/>
      <c r="AN55" s="45"/>
      <c r="AO55" s="45"/>
      <c r="AP55" s="45"/>
      <c r="AQ55" s="45"/>
      <c r="AR55" s="45"/>
      <c r="AS55" s="45"/>
      <c r="AT55" s="45"/>
      <c r="AU55" s="45"/>
      <c r="AV55" s="45"/>
      <c r="AW55" s="45"/>
      <c r="AX55" s="45"/>
      <c r="AY55" s="45"/>
      <c r="AZ55" s="45"/>
      <c r="BA55" s="45"/>
      <c r="BB55" s="45"/>
      <c r="BC55" s="45"/>
      <c r="BD55" s="45"/>
      <c r="BE55" s="45"/>
      <c r="BF55" s="45"/>
      <c r="BG55" s="45"/>
      <c r="BH55" s="45"/>
      <c r="BI55" s="45"/>
      <c r="BJ55" s="45"/>
      <c r="BK55" s="45"/>
      <c r="BL55" s="45"/>
      <c r="BM55" s="45"/>
      <c r="BN55" s="45"/>
      <c r="BO55" s="45"/>
      <c r="BP55" s="45"/>
      <c r="BQ55" s="45"/>
    </row>
    <row r="56" spans="1:69" ht="143.25" customHeight="1" x14ac:dyDescent="0.2">
      <c r="A56" s="1" t="s">
        <v>190</v>
      </c>
      <c r="B56" s="8" t="s">
        <v>324</v>
      </c>
      <c r="C56" s="2" t="s">
        <v>9</v>
      </c>
      <c r="D56" s="2">
        <v>473</v>
      </c>
      <c r="E56" s="27">
        <f t="shared" si="0"/>
        <v>25800</v>
      </c>
      <c r="F56" s="27">
        <f t="shared" si="1"/>
        <v>774500</v>
      </c>
      <c r="G56" s="2">
        <v>100</v>
      </c>
      <c r="H56" s="2">
        <v>500</v>
      </c>
      <c r="I56" s="27">
        <v>258</v>
      </c>
      <c r="J56" s="27">
        <v>1549</v>
      </c>
      <c r="K56" s="2">
        <v>3</v>
      </c>
      <c r="L56" s="2">
        <v>12</v>
      </c>
      <c r="M56" s="1"/>
      <c r="N56" s="45"/>
      <c r="O56" s="45"/>
      <c r="P56" s="45"/>
      <c r="Q56" s="45"/>
      <c r="R56" s="45"/>
      <c r="S56" s="45"/>
      <c r="T56" s="45"/>
      <c r="U56" s="45"/>
      <c r="V56" s="45"/>
      <c r="W56" s="45"/>
      <c r="X56" s="45"/>
      <c r="Y56" s="45"/>
      <c r="Z56" s="45"/>
      <c r="AA56" s="45"/>
      <c r="AB56" s="45"/>
      <c r="AC56" s="45"/>
      <c r="AD56" s="45"/>
      <c r="AE56" s="45"/>
      <c r="AF56" s="45"/>
      <c r="AG56" s="45"/>
      <c r="AH56" s="45"/>
      <c r="AI56" s="45"/>
      <c r="AJ56" s="45"/>
      <c r="AK56" s="45"/>
      <c r="AL56" s="45"/>
      <c r="AM56" s="45"/>
      <c r="AN56" s="45"/>
      <c r="AO56" s="45"/>
      <c r="AP56" s="45"/>
      <c r="AQ56" s="45"/>
      <c r="AR56" s="45"/>
      <c r="AS56" s="45"/>
      <c r="AT56" s="45"/>
      <c r="AU56" s="45"/>
      <c r="AV56" s="45"/>
      <c r="AW56" s="45"/>
      <c r="AX56" s="45"/>
      <c r="AY56" s="45"/>
      <c r="AZ56" s="45"/>
      <c r="BA56" s="45"/>
      <c r="BB56" s="45"/>
      <c r="BC56" s="45"/>
      <c r="BD56" s="45"/>
      <c r="BE56" s="45"/>
      <c r="BF56" s="45"/>
      <c r="BG56" s="45"/>
      <c r="BH56" s="45"/>
      <c r="BI56" s="45"/>
      <c r="BJ56" s="45"/>
      <c r="BK56" s="45"/>
      <c r="BL56" s="45"/>
      <c r="BM56" s="45"/>
      <c r="BN56" s="45"/>
      <c r="BO56" s="45"/>
      <c r="BP56" s="45"/>
      <c r="BQ56" s="45"/>
    </row>
    <row r="57" spans="1:69" ht="137.25" customHeight="1" x14ac:dyDescent="0.2">
      <c r="A57" s="1" t="s">
        <v>191</v>
      </c>
      <c r="B57" s="8" t="s">
        <v>324</v>
      </c>
      <c r="C57" s="2" t="s">
        <v>9</v>
      </c>
      <c r="D57" s="2">
        <v>474</v>
      </c>
      <c r="E57" s="27">
        <f t="shared" si="0"/>
        <v>25800</v>
      </c>
      <c r="F57" s="27">
        <f t="shared" si="1"/>
        <v>774500</v>
      </c>
      <c r="G57" s="2">
        <v>100</v>
      </c>
      <c r="H57" s="2">
        <v>500</v>
      </c>
      <c r="I57" s="27">
        <v>258</v>
      </c>
      <c r="J57" s="27">
        <v>1549</v>
      </c>
      <c r="K57" s="2">
        <v>3</v>
      </c>
      <c r="L57" s="2">
        <v>12</v>
      </c>
      <c r="M57" s="1"/>
      <c r="N57" s="45"/>
      <c r="O57" s="45"/>
      <c r="P57" s="45"/>
      <c r="Q57" s="45"/>
      <c r="R57" s="45"/>
      <c r="S57" s="45"/>
      <c r="T57" s="45"/>
      <c r="U57" s="45"/>
      <c r="V57" s="45"/>
      <c r="W57" s="45"/>
      <c r="X57" s="45"/>
      <c r="Y57" s="45"/>
      <c r="Z57" s="45"/>
      <c r="AA57" s="45"/>
      <c r="AB57" s="45"/>
      <c r="AC57" s="45"/>
      <c r="AD57" s="45"/>
      <c r="AE57" s="45"/>
      <c r="AF57" s="45"/>
      <c r="AG57" s="45"/>
      <c r="AH57" s="45"/>
      <c r="AI57" s="45"/>
      <c r="AJ57" s="45"/>
      <c r="AK57" s="45"/>
      <c r="AL57" s="45"/>
      <c r="AM57" s="45"/>
      <c r="AN57" s="45"/>
      <c r="AO57" s="45"/>
      <c r="AP57" s="45"/>
      <c r="AQ57" s="45"/>
      <c r="AR57" s="45"/>
      <c r="AS57" s="45"/>
      <c r="AT57" s="45"/>
      <c r="AU57" s="45"/>
      <c r="AV57" s="45"/>
      <c r="AW57" s="45"/>
      <c r="AX57" s="45"/>
      <c r="AY57" s="45"/>
      <c r="AZ57" s="45"/>
      <c r="BA57" s="45"/>
      <c r="BB57" s="45"/>
      <c r="BC57" s="45"/>
      <c r="BD57" s="45"/>
      <c r="BE57" s="45"/>
      <c r="BF57" s="45"/>
      <c r="BG57" s="45"/>
      <c r="BH57" s="45"/>
      <c r="BI57" s="45"/>
      <c r="BJ57" s="45"/>
      <c r="BK57" s="45"/>
      <c r="BL57" s="45"/>
      <c r="BM57" s="45"/>
      <c r="BN57" s="45"/>
      <c r="BO57" s="45"/>
      <c r="BP57" s="45"/>
      <c r="BQ57" s="45"/>
    </row>
    <row r="58" spans="1:69" ht="109.5" customHeight="1" x14ac:dyDescent="0.2">
      <c r="A58" s="1" t="s">
        <v>192</v>
      </c>
      <c r="B58" s="9" t="s">
        <v>325</v>
      </c>
      <c r="C58" s="2" t="s">
        <v>9</v>
      </c>
      <c r="D58" s="2">
        <v>513</v>
      </c>
      <c r="E58" s="27">
        <f t="shared" si="0"/>
        <v>25800</v>
      </c>
      <c r="F58" s="27">
        <f t="shared" si="1"/>
        <v>774500</v>
      </c>
      <c r="G58" s="2">
        <v>100</v>
      </c>
      <c r="H58" s="2">
        <v>500</v>
      </c>
      <c r="I58" s="27">
        <v>258</v>
      </c>
      <c r="J58" s="27">
        <v>1549</v>
      </c>
      <c r="K58" s="2"/>
      <c r="L58" s="2"/>
      <c r="M58" s="1"/>
      <c r="N58" s="45"/>
      <c r="O58" s="45"/>
      <c r="P58" s="45"/>
      <c r="Q58" s="45"/>
      <c r="R58" s="45"/>
      <c r="S58" s="45"/>
      <c r="T58" s="45"/>
      <c r="U58" s="45"/>
      <c r="V58" s="45"/>
      <c r="W58" s="45"/>
      <c r="X58" s="45"/>
      <c r="Y58" s="45"/>
      <c r="Z58" s="45"/>
      <c r="AA58" s="45"/>
      <c r="AB58" s="45"/>
      <c r="AC58" s="45"/>
      <c r="AD58" s="45"/>
      <c r="AE58" s="45"/>
      <c r="AF58" s="45"/>
      <c r="AG58" s="45"/>
      <c r="AH58" s="45"/>
      <c r="AI58" s="45"/>
      <c r="AJ58" s="45"/>
      <c r="AK58" s="45"/>
      <c r="AL58" s="45"/>
      <c r="AM58" s="45"/>
      <c r="AN58" s="45"/>
      <c r="AO58" s="45"/>
      <c r="AP58" s="45"/>
      <c r="AQ58" s="45"/>
      <c r="AR58" s="45"/>
      <c r="AS58" s="45"/>
      <c r="AT58" s="45"/>
      <c r="AU58" s="45"/>
      <c r="AV58" s="45"/>
      <c r="AW58" s="45"/>
      <c r="AX58" s="45"/>
      <c r="AY58" s="45"/>
      <c r="AZ58" s="45"/>
      <c r="BA58" s="45"/>
      <c r="BB58" s="45"/>
      <c r="BC58" s="45"/>
      <c r="BD58" s="45"/>
      <c r="BE58" s="45"/>
      <c r="BF58" s="45"/>
      <c r="BG58" s="45"/>
      <c r="BH58" s="45"/>
      <c r="BI58" s="45"/>
      <c r="BJ58" s="45"/>
      <c r="BK58" s="45"/>
      <c r="BL58" s="45"/>
      <c r="BM58" s="45"/>
      <c r="BN58" s="45"/>
      <c r="BO58" s="45"/>
      <c r="BP58" s="45"/>
      <c r="BQ58" s="45"/>
    </row>
    <row r="59" spans="1:69" ht="99" customHeight="1" x14ac:dyDescent="0.2">
      <c r="A59" s="1" t="s">
        <v>151</v>
      </c>
      <c r="B59" s="9" t="s">
        <v>325</v>
      </c>
      <c r="C59" s="2" t="s">
        <v>9</v>
      </c>
      <c r="D59" s="2" t="s">
        <v>75</v>
      </c>
      <c r="E59" s="27">
        <f t="shared" si="0"/>
        <v>25800</v>
      </c>
      <c r="F59" s="27">
        <f t="shared" si="1"/>
        <v>1239200</v>
      </c>
      <c r="G59" s="2">
        <v>100</v>
      </c>
      <c r="H59" s="2">
        <v>800</v>
      </c>
      <c r="I59" s="27">
        <v>258</v>
      </c>
      <c r="J59" s="27">
        <v>1549</v>
      </c>
      <c r="K59" s="2">
        <v>3</v>
      </c>
      <c r="L59" s="2">
        <v>24</v>
      </c>
      <c r="M59" s="1"/>
      <c r="N59" s="45"/>
      <c r="O59" s="45"/>
      <c r="P59" s="45"/>
      <c r="Q59" s="45"/>
      <c r="R59" s="45"/>
      <c r="S59" s="45"/>
      <c r="T59" s="45"/>
      <c r="U59" s="45"/>
      <c r="V59" s="45"/>
      <c r="W59" s="45"/>
      <c r="X59" s="45"/>
      <c r="Y59" s="45"/>
      <c r="Z59" s="45"/>
      <c r="AA59" s="45"/>
      <c r="AB59" s="45"/>
      <c r="AC59" s="45"/>
      <c r="AD59" s="45"/>
      <c r="AE59" s="45"/>
      <c r="AF59" s="45"/>
      <c r="AG59" s="45"/>
      <c r="AH59" s="45"/>
      <c r="AI59" s="45"/>
      <c r="AJ59" s="45"/>
      <c r="AK59" s="45"/>
      <c r="AL59" s="45"/>
      <c r="AM59" s="45"/>
      <c r="AN59" s="45"/>
      <c r="AO59" s="45"/>
      <c r="AP59" s="45"/>
      <c r="AQ59" s="45"/>
      <c r="AR59" s="45"/>
      <c r="AS59" s="45"/>
      <c r="AT59" s="45"/>
      <c r="AU59" s="45"/>
      <c r="AV59" s="45"/>
      <c r="AW59" s="45"/>
      <c r="AX59" s="45"/>
      <c r="AY59" s="45"/>
      <c r="AZ59" s="45"/>
      <c r="BA59" s="45"/>
      <c r="BB59" s="45"/>
      <c r="BC59" s="45"/>
      <c r="BD59" s="45"/>
      <c r="BE59" s="45"/>
      <c r="BF59" s="45"/>
      <c r="BG59" s="45"/>
      <c r="BH59" s="45"/>
      <c r="BI59" s="45"/>
      <c r="BJ59" s="45"/>
      <c r="BK59" s="45"/>
      <c r="BL59" s="45"/>
      <c r="BM59" s="45"/>
      <c r="BN59" s="45"/>
      <c r="BO59" s="45"/>
      <c r="BP59" s="45"/>
      <c r="BQ59" s="45"/>
    </row>
    <row r="60" spans="1:69" ht="110.25" customHeight="1" x14ac:dyDescent="0.2">
      <c r="A60" s="1" t="s">
        <v>193</v>
      </c>
      <c r="B60" s="9" t="s">
        <v>325</v>
      </c>
      <c r="C60" s="2" t="s">
        <v>9</v>
      </c>
      <c r="D60" s="2">
        <v>514</v>
      </c>
      <c r="E60" s="27">
        <f t="shared" si="0"/>
        <v>25800</v>
      </c>
      <c r="F60" s="27">
        <f t="shared" si="1"/>
        <v>1239200</v>
      </c>
      <c r="G60" s="2">
        <v>100</v>
      </c>
      <c r="H60" s="2">
        <v>800</v>
      </c>
      <c r="I60" s="27">
        <v>258</v>
      </c>
      <c r="J60" s="27">
        <v>1549</v>
      </c>
      <c r="K60" s="2">
        <v>3</v>
      </c>
      <c r="L60" s="2">
        <v>24</v>
      </c>
      <c r="M60" s="1"/>
      <c r="N60" s="45"/>
      <c r="O60" s="45"/>
      <c r="P60" s="45"/>
      <c r="Q60" s="45"/>
      <c r="R60" s="45"/>
      <c r="S60" s="45"/>
      <c r="T60" s="45"/>
      <c r="U60" s="45"/>
      <c r="V60" s="45"/>
      <c r="W60" s="45"/>
      <c r="X60" s="45"/>
      <c r="Y60" s="45"/>
      <c r="Z60" s="45"/>
      <c r="AA60" s="45"/>
      <c r="AB60" s="45"/>
      <c r="AC60" s="45"/>
      <c r="AD60" s="45"/>
      <c r="AE60" s="45"/>
      <c r="AF60" s="45"/>
      <c r="AG60" s="45"/>
      <c r="AH60" s="45"/>
      <c r="AI60" s="45"/>
      <c r="AJ60" s="45"/>
      <c r="AK60" s="45"/>
      <c r="AL60" s="45"/>
      <c r="AM60" s="45"/>
      <c r="AN60" s="45"/>
      <c r="AO60" s="45"/>
      <c r="AP60" s="45"/>
      <c r="AQ60" s="45"/>
      <c r="AR60" s="45"/>
      <c r="AS60" s="45"/>
      <c r="AT60" s="45"/>
      <c r="AU60" s="45"/>
      <c r="AV60" s="45"/>
      <c r="AW60" s="45"/>
      <c r="AX60" s="45"/>
      <c r="AY60" s="45"/>
      <c r="AZ60" s="45"/>
      <c r="BA60" s="45"/>
      <c r="BB60" s="45"/>
      <c r="BC60" s="45"/>
      <c r="BD60" s="45"/>
      <c r="BE60" s="45"/>
      <c r="BF60" s="45"/>
      <c r="BG60" s="45"/>
      <c r="BH60" s="45"/>
      <c r="BI60" s="45"/>
      <c r="BJ60" s="45"/>
      <c r="BK60" s="45"/>
      <c r="BL60" s="45"/>
      <c r="BM60" s="45"/>
      <c r="BN60" s="45"/>
      <c r="BO60" s="45"/>
      <c r="BP60" s="45"/>
      <c r="BQ60" s="45"/>
    </row>
    <row r="61" spans="1:69" ht="97.5" customHeight="1" x14ac:dyDescent="0.2">
      <c r="A61" s="1" t="s">
        <v>194</v>
      </c>
      <c r="B61" s="9" t="s">
        <v>325</v>
      </c>
      <c r="C61" s="2" t="s">
        <v>9</v>
      </c>
      <c r="D61" s="2">
        <v>515</v>
      </c>
      <c r="E61" s="27">
        <f t="shared" si="0"/>
        <v>25800</v>
      </c>
      <c r="F61" s="27">
        <f t="shared" si="1"/>
        <v>774500</v>
      </c>
      <c r="G61" s="2">
        <v>100</v>
      </c>
      <c r="H61" s="2">
        <v>500</v>
      </c>
      <c r="I61" s="27">
        <v>258</v>
      </c>
      <c r="J61" s="27">
        <v>1549</v>
      </c>
      <c r="K61" s="2"/>
      <c r="L61" s="2"/>
      <c r="M61" s="1"/>
      <c r="N61" s="45"/>
      <c r="O61" s="45"/>
      <c r="P61" s="45"/>
      <c r="Q61" s="45"/>
      <c r="R61" s="45"/>
      <c r="S61" s="45"/>
      <c r="T61" s="45"/>
      <c r="U61" s="45"/>
      <c r="V61" s="45"/>
      <c r="W61" s="45"/>
      <c r="X61" s="45"/>
      <c r="Y61" s="45"/>
      <c r="Z61" s="45"/>
      <c r="AA61" s="45"/>
      <c r="AB61" s="45"/>
      <c r="AC61" s="45"/>
      <c r="AD61" s="45"/>
      <c r="AE61" s="45"/>
      <c r="AF61" s="45"/>
      <c r="AG61" s="45"/>
      <c r="AH61" s="45"/>
      <c r="AI61" s="45"/>
      <c r="AJ61" s="45"/>
      <c r="AK61" s="45"/>
      <c r="AL61" s="45"/>
      <c r="AM61" s="45"/>
      <c r="AN61" s="45"/>
      <c r="AO61" s="45"/>
      <c r="AP61" s="45"/>
      <c r="AQ61" s="45"/>
      <c r="AR61" s="45"/>
      <c r="AS61" s="45"/>
      <c r="AT61" s="45"/>
      <c r="AU61" s="45"/>
      <c r="AV61" s="45"/>
      <c r="AW61" s="45"/>
      <c r="AX61" s="45"/>
      <c r="AY61" s="45"/>
      <c r="AZ61" s="45"/>
      <c r="BA61" s="45"/>
      <c r="BB61" s="45"/>
      <c r="BC61" s="45"/>
      <c r="BD61" s="45"/>
      <c r="BE61" s="45"/>
      <c r="BF61" s="45"/>
      <c r="BG61" s="45"/>
      <c r="BH61" s="45"/>
      <c r="BI61" s="45"/>
      <c r="BJ61" s="45"/>
      <c r="BK61" s="45"/>
      <c r="BL61" s="45"/>
      <c r="BM61" s="45"/>
      <c r="BN61" s="45"/>
      <c r="BO61" s="45"/>
      <c r="BP61" s="45"/>
      <c r="BQ61" s="45"/>
    </row>
    <row r="62" spans="1:69" ht="78.75" customHeight="1" x14ac:dyDescent="0.2">
      <c r="A62" s="1" t="s">
        <v>195</v>
      </c>
      <c r="B62" s="9" t="s">
        <v>325</v>
      </c>
      <c r="C62" s="2" t="s">
        <v>9</v>
      </c>
      <c r="D62" s="2">
        <v>516</v>
      </c>
      <c r="E62" s="27">
        <f t="shared" si="0"/>
        <v>25800</v>
      </c>
      <c r="F62" s="27">
        <f t="shared" si="1"/>
        <v>774500</v>
      </c>
      <c r="G62" s="2">
        <v>100</v>
      </c>
      <c r="H62" s="2">
        <v>500</v>
      </c>
      <c r="I62" s="27">
        <v>258</v>
      </c>
      <c r="J62" s="27">
        <v>1549</v>
      </c>
      <c r="K62" s="2"/>
      <c r="L62" s="2"/>
      <c r="M62" s="1"/>
      <c r="N62" s="45"/>
      <c r="O62" s="45"/>
      <c r="P62" s="45"/>
      <c r="Q62" s="45"/>
      <c r="R62" s="45"/>
      <c r="S62" s="45"/>
      <c r="T62" s="45"/>
      <c r="U62" s="45"/>
      <c r="V62" s="45"/>
      <c r="W62" s="45"/>
      <c r="X62" s="45"/>
      <c r="Y62" s="45"/>
      <c r="Z62" s="45"/>
      <c r="AA62" s="45"/>
      <c r="AB62" s="45"/>
      <c r="AC62" s="45"/>
      <c r="AD62" s="45"/>
      <c r="AE62" s="45"/>
      <c r="AF62" s="45"/>
      <c r="AG62" s="45"/>
      <c r="AH62" s="45"/>
      <c r="AI62" s="45"/>
      <c r="AJ62" s="45"/>
      <c r="AK62" s="45"/>
      <c r="AL62" s="45"/>
      <c r="AM62" s="45"/>
      <c r="AN62" s="45"/>
      <c r="AO62" s="45"/>
      <c r="AP62" s="45"/>
      <c r="AQ62" s="45"/>
      <c r="AR62" s="45"/>
      <c r="AS62" s="45"/>
      <c r="AT62" s="45"/>
      <c r="AU62" s="45"/>
      <c r="AV62" s="45"/>
      <c r="AW62" s="45"/>
      <c r="AX62" s="45"/>
      <c r="AY62" s="45"/>
      <c r="AZ62" s="45"/>
      <c r="BA62" s="45"/>
      <c r="BB62" s="45"/>
      <c r="BC62" s="45"/>
      <c r="BD62" s="45"/>
      <c r="BE62" s="45"/>
      <c r="BF62" s="45"/>
      <c r="BG62" s="45"/>
      <c r="BH62" s="45"/>
      <c r="BI62" s="45"/>
      <c r="BJ62" s="45"/>
      <c r="BK62" s="45"/>
      <c r="BL62" s="45"/>
      <c r="BM62" s="45"/>
      <c r="BN62" s="45"/>
      <c r="BO62" s="45"/>
      <c r="BP62" s="45"/>
      <c r="BQ62" s="45"/>
    </row>
    <row r="63" spans="1:69" ht="96" customHeight="1" x14ac:dyDescent="0.2">
      <c r="A63" s="1" t="s">
        <v>429</v>
      </c>
      <c r="B63" s="9" t="s">
        <v>325</v>
      </c>
      <c r="C63" s="2" t="s">
        <v>9</v>
      </c>
      <c r="D63" s="2">
        <v>517</v>
      </c>
      <c r="E63" s="27">
        <f t="shared" si="0"/>
        <v>25800</v>
      </c>
      <c r="F63" s="27">
        <f t="shared" si="1"/>
        <v>774500</v>
      </c>
      <c r="G63" s="2">
        <v>100</v>
      </c>
      <c r="H63" s="2">
        <v>500</v>
      </c>
      <c r="I63" s="27">
        <v>258</v>
      </c>
      <c r="J63" s="27">
        <v>1549</v>
      </c>
      <c r="K63" s="2"/>
      <c r="L63" s="2"/>
      <c r="M63" s="1"/>
      <c r="N63" s="45"/>
      <c r="O63" s="45"/>
      <c r="P63" s="45"/>
      <c r="Q63" s="45"/>
      <c r="R63" s="45"/>
      <c r="S63" s="45"/>
      <c r="T63" s="45"/>
      <c r="U63" s="45"/>
      <c r="V63" s="45"/>
      <c r="W63" s="45"/>
      <c r="X63" s="45"/>
      <c r="Y63" s="45"/>
      <c r="Z63" s="45"/>
      <c r="AA63" s="45"/>
      <c r="AB63" s="45"/>
      <c r="AC63" s="45"/>
      <c r="AD63" s="45"/>
      <c r="AE63" s="45"/>
      <c r="AF63" s="45"/>
      <c r="AG63" s="45"/>
      <c r="AH63" s="45"/>
      <c r="AI63" s="45"/>
      <c r="AJ63" s="45"/>
      <c r="AK63" s="45"/>
      <c r="AL63" s="45"/>
      <c r="AM63" s="45"/>
      <c r="AN63" s="45"/>
      <c r="AO63" s="45"/>
      <c r="AP63" s="45"/>
      <c r="AQ63" s="45"/>
      <c r="AR63" s="45"/>
      <c r="AS63" s="45"/>
      <c r="AT63" s="45"/>
      <c r="AU63" s="45"/>
      <c r="AV63" s="45"/>
      <c r="AW63" s="45"/>
      <c r="AX63" s="45"/>
      <c r="AY63" s="45"/>
      <c r="AZ63" s="45"/>
      <c r="BA63" s="45"/>
      <c r="BB63" s="45"/>
      <c r="BC63" s="45"/>
      <c r="BD63" s="45"/>
      <c r="BE63" s="45"/>
      <c r="BF63" s="45"/>
      <c r="BG63" s="45"/>
      <c r="BH63" s="45"/>
      <c r="BI63" s="45"/>
      <c r="BJ63" s="45"/>
      <c r="BK63" s="45"/>
      <c r="BL63" s="45"/>
      <c r="BM63" s="45"/>
      <c r="BN63" s="45"/>
      <c r="BO63" s="45"/>
      <c r="BP63" s="45"/>
      <c r="BQ63" s="45"/>
    </row>
    <row r="64" spans="1:69" ht="178.5" customHeight="1" x14ac:dyDescent="0.2">
      <c r="A64" s="1" t="s">
        <v>196</v>
      </c>
      <c r="B64" s="9" t="s">
        <v>325</v>
      </c>
      <c r="C64" s="2" t="s">
        <v>9</v>
      </c>
      <c r="D64" s="2" t="s">
        <v>76</v>
      </c>
      <c r="E64" s="27">
        <f t="shared" si="0"/>
        <v>25800</v>
      </c>
      <c r="F64" s="27">
        <f t="shared" si="1"/>
        <v>774500</v>
      </c>
      <c r="G64" s="2">
        <v>100</v>
      </c>
      <c r="H64" s="2">
        <v>500</v>
      </c>
      <c r="I64" s="27">
        <v>258</v>
      </c>
      <c r="J64" s="27">
        <v>1549</v>
      </c>
      <c r="K64" s="2"/>
      <c r="L64" s="2"/>
      <c r="M64" s="1"/>
      <c r="N64" s="45"/>
      <c r="O64" s="45"/>
      <c r="P64" s="45"/>
      <c r="Q64" s="45"/>
      <c r="R64" s="45"/>
      <c r="S64" s="45"/>
      <c r="T64" s="45"/>
      <c r="U64" s="45"/>
      <c r="V64" s="45"/>
      <c r="W64" s="45"/>
      <c r="X64" s="45"/>
      <c r="Y64" s="45"/>
      <c r="Z64" s="45"/>
      <c r="AA64" s="45"/>
      <c r="AB64" s="45"/>
      <c r="AC64" s="45"/>
      <c r="AD64" s="45"/>
      <c r="AE64" s="45"/>
      <c r="AF64" s="45"/>
      <c r="AG64" s="45"/>
      <c r="AH64" s="45"/>
      <c r="AI64" s="45"/>
      <c r="AJ64" s="45"/>
      <c r="AK64" s="45"/>
      <c r="AL64" s="45"/>
      <c r="AM64" s="45"/>
      <c r="AN64" s="45"/>
      <c r="AO64" s="45"/>
      <c r="AP64" s="45"/>
      <c r="AQ64" s="45"/>
      <c r="AR64" s="45"/>
      <c r="AS64" s="45"/>
      <c r="AT64" s="45"/>
      <c r="AU64" s="45"/>
      <c r="AV64" s="45"/>
      <c r="AW64" s="45"/>
      <c r="AX64" s="45"/>
      <c r="AY64" s="45"/>
      <c r="AZ64" s="45"/>
      <c r="BA64" s="45"/>
      <c r="BB64" s="45"/>
      <c r="BC64" s="45"/>
      <c r="BD64" s="45"/>
      <c r="BE64" s="45"/>
      <c r="BF64" s="45"/>
      <c r="BG64" s="45"/>
      <c r="BH64" s="45"/>
      <c r="BI64" s="45"/>
      <c r="BJ64" s="45"/>
      <c r="BK64" s="45"/>
      <c r="BL64" s="45"/>
      <c r="BM64" s="45"/>
      <c r="BN64" s="45"/>
      <c r="BO64" s="45"/>
      <c r="BP64" s="45"/>
      <c r="BQ64" s="45"/>
    </row>
    <row r="65" spans="1:69" ht="190.5" customHeight="1" x14ac:dyDescent="0.2">
      <c r="A65" s="1" t="s">
        <v>197</v>
      </c>
      <c r="B65" s="9" t="s">
        <v>325</v>
      </c>
      <c r="C65" s="2" t="s">
        <v>9</v>
      </c>
      <c r="D65" s="2" t="s">
        <v>77</v>
      </c>
      <c r="E65" s="27">
        <f t="shared" si="0"/>
        <v>25800</v>
      </c>
      <c r="F65" s="27">
        <f t="shared" si="1"/>
        <v>774500</v>
      </c>
      <c r="G65" s="2">
        <v>100</v>
      </c>
      <c r="H65" s="2">
        <v>500</v>
      </c>
      <c r="I65" s="27">
        <v>258</v>
      </c>
      <c r="J65" s="27">
        <v>1549</v>
      </c>
      <c r="K65" s="2"/>
      <c r="L65" s="2"/>
      <c r="M65" s="1"/>
      <c r="N65" s="45"/>
      <c r="O65" s="45"/>
      <c r="P65" s="45"/>
      <c r="Q65" s="45"/>
      <c r="R65" s="45"/>
      <c r="S65" s="45"/>
      <c r="T65" s="45"/>
      <c r="U65" s="45"/>
      <c r="V65" s="45"/>
      <c r="W65" s="45"/>
      <c r="X65" s="45"/>
      <c r="Y65" s="45"/>
      <c r="Z65" s="45"/>
      <c r="AA65" s="45"/>
      <c r="AB65" s="45"/>
      <c r="AC65" s="45"/>
      <c r="AD65" s="45"/>
      <c r="AE65" s="45"/>
      <c r="AF65" s="45"/>
      <c r="AG65" s="45"/>
      <c r="AH65" s="45"/>
      <c r="AI65" s="45"/>
      <c r="AJ65" s="45"/>
      <c r="AK65" s="45"/>
      <c r="AL65" s="45"/>
      <c r="AM65" s="45"/>
      <c r="AN65" s="45"/>
      <c r="AO65" s="45"/>
      <c r="AP65" s="45"/>
      <c r="AQ65" s="45"/>
      <c r="AR65" s="45"/>
      <c r="AS65" s="45"/>
      <c r="AT65" s="45"/>
      <c r="AU65" s="45"/>
      <c r="AV65" s="45"/>
      <c r="AW65" s="45"/>
      <c r="AX65" s="45"/>
      <c r="AY65" s="45"/>
      <c r="AZ65" s="45"/>
      <c r="BA65" s="45"/>
      <c r="BB65" s="45"/>
      <c r="BC65" s="45"/>
      <c r="BD65" s="45"/>
      <c r="BE65" s="45"/>
      <c r="BF65" s="45"/>
      <c r="BG65" s="45"/>
      <c r="BH65" s="45"/>
      <c r="BI65" s="45"/>
      <c r="BJ65" s="45"/>
      <c r="BK65" s="45"/>
      <c r="BL65" s="45"/>
      <c r="BM65" s="45"/>
      <c r="BN65" s="45"/>
      <c r="BO65" s="45"/>
      <c r="BP65" s="45"/>
      <c r="BQ65" s="45"/>
    </row>
    <row r="66" spans="1:69" ht="141" customHeight="1" x14ac:dyDescent="0.2">
      <c r="A66" s="1" t="s">
        <v>152</v>
      </c>
      <c r="B66" s="10" t="s">
        <v>223</v>
      </c>
      <c r="C66" s="2" t="s">
        <v>21</v>
      </c>
      <c r="D66" s="2">
        <v>2621</v>
      </c>
      <c r="E66" s="27">
        <f t="shared" si="0"/>
        <v>51600</v>
      </c>
      <c r="F66" s="27">
        <f t="shared" si="1"/>
        <v>619600</v>
      </c>
      <c r="G66" s="2">
        <v>200</v>
      </c>
      <c r="H66" s="2">
        <v>400</v>
      </c>
      <c r="I66" s="27">
        <v>258</v>
      </c>
      <c r="J66" s="27">
        <v>1549</v>
      </c>
      <c r="K66" s="2"/>
      <c r="L66" s="2"/>
      <c r="M66" s="1" t="s">
        <v>22</v>
      </c>
      <c r="N66" s="45"/>
      <c r="O66" s="45"/>
      <c r="P66" s="45"/>
      <c r="Q66" s="45"/>
      <c r="R66" s="45"/>
      <c r="S66" s="45"/>
      <c r="T66" s="45"/>
      <c r="U66" s="45"/>
      <c r="V66" s="45"/>
      <c r="W66" s="45"/>
      <c r="X66" s="45"/>
      <c r="Y66" s="45"/>
      <c r="Z66" s="45"/>
      <c r="AA66" s="45"/>
      <c r="AB66" s="45"/>
      <c r="AC66" s="45"/>
      <c r="AD66" s="45"/>
      <c r="AE66" s="45"/>
      <c r="AF66" s="45"/>
      <c r="AG66" s="45"/>
      <c r="AH66" s="45"/>
      <c r="AI66" s="45"/>
      <c r="AJ66" s="45"/>
      <c r="AK66" s="45"/>
      <c r="AL66" s="45"/>
      <c r="AM66" s="45"/>
      <c r="AN66" s="45"/>
      <c r="AO66" s="45"/>
      <c r="AP66" s="45"/>
      <c r="AQ66" s="45"/>
      <c r="AR66" s="45"/>
      <c r="AS66" s="45"/>
      <c r="AT66" s="45"/>
      <c r="AU66" s="45"/>
      <c r="AV66" s="45"/>
      <c r="AW66" s="45"/>
      <c r="AX66" s="45"/>
      <c r="AY66" s="45"/>
      <c r="AZ66" s="45"/>
      <c r="BA66" s="45"/>
      <c r="BB66" s="45"/>
      <c r="BC66" s="45"/>
      <c r="BD66" s="45"/>
      <c r="BE66" s="45"/>
      <c r="BF66" s="45"/>
      <c r="BG66" s="45"/>
      <c r="BH66" s="45"/>
      <c r="BI66" s="45"/>
      <c r="BJ66" s="45"/>
      <c r="BK66" s="45"/>
      <c r="BL66" s="45"/>
      <c r="BM66" s="45"/>
      <c r="BN66" s="45"/>
      <c r="BO66" s="45"/>
      <c r="BP66" s="45"/>
      <c r="BQ66" s="45"/>
    </row>
    <row r="67" spans="1:69" ht="111" customHeight="1" x14ac:dyDescent="0.2">
      <c r="A67" s="18" t="s">
        <v>153</v>
      </c>
      <c r="B67" s="10" t="s">
        <v>223</v>
      </c>
      <c r="C67" s="2" t="s">
        <v>21</v>
      </c>
      <c r="D67" s="2" t="s">
        <v>78</v>
      </c>
      <c r="E67" s="27">
        <f t="shared" si="0"/>
        <v>25800</v>
      </c>
      <c r="F67" s="27">
        <f t="shared" si="1"/>
        <v>309800</v>
      </c>
      <c r="G67" s="2">
        <v>100</v>
      </c>
      <c r="H67" s="2">
        <v>200</v>
      </c>
      <c r="I67" s="27">
        <v>258</v>
      </c>
      <c r="J67" s="27">
        <v>1549</v>
      </c>
      <c r="K67" s="2"/>
      <c r="L67" s="2"/>
      <c r="M67" s="1" t="s">
        <v>22</v>
      </c>
      <c r="N67" s="45"/>
      <c r="O67" s="45"/>
      <c r="P67" s="45"/>
      <c r="Q67" s="45"/>
      <c r="R67" s="45"/>
      <c r="S67" s="45"/>
      <c r="T67" s="45"/>
      <c r="U67" s="45"/>
      <c r="V67" s="45"/>
      <c r="W67" s="45"/>
      <c r="X67" s="45"/>
      <c r="Y67" s="45"/>
      <c r="Z67" s="45"/>
      <c r="AA67" s="45"/>
      <c r="AB67" s="45"/>
      <c r="AC67" s="45"/>
      <c r="AD67" s="45"/>
      <c r="AE67" s="45"/>
      <c r="AF67" s="45"/>
      <c r="AG67" s="45"/>
      <c r="AH67" s="45"/>
      <c r="AI67" s="45"/>
      <c r="AJ67" s="45"/>
      <c r="AK67" s="45"/>
      <c r="AL67" s="45"/>
      <c r="AM67" s="45"/>
      <c r="AN67" s="45"/>
      <c r="AO67" s="45"/>
      <c r="AP67" s="45"/>
      <c r="AQ67" s="45"/>
      <c r="AR67" s="45"/>
      <c r="AS67" s="45"/>
      <c r="AT67" s="45"/>
      <c r="AU67" s="45"/>
      <c r="AV67" s="45"/>
      <c r="AW67" s="45"/>
      <c r="AX67" s="45"/>
      <c r="AY67" s="45"/>
      <c r="AZ67" s="45"/>
      <c r="BA67" s="45"/>
      <c r="BB67" s="45"/>
      <c r="BC67" s="45"/>
      <c r="BD67" s="45"/>
      <c r="BE67" s="45"/>
      <c r="BF67" s="45"/>
      <c r="BG67" s="45"/>
      <c r="BH67" s="45"/>
      <c r="BI67" s="45"/>
      <c r="BJ67" s="45"/>
      <c r="BK67" s="45"/>
      <c r="BL67" s="45"/>
      <c r="BM67" s="45"/>
      <c r="BN67" s="45"/>
      <c r="BO67" s="45"/>
      <c r="BP67" s="45"/>
      <c r="BQ67" s="45"/>
    </row>
    <row r="68" spans="1:69" ht="260" customHeight="1" x14ac:dyDescent="0.2">
      <c r="A68" s="1" t="s">
        <v>351</v>
      </c>
      <c r="B68" s="10" t="s">
        <v>223</v>
      </c>
      <c r="C68" s="2" t="s">
        <v>21</v>
      </c>
      <c r="D68" s="2">
        <v>2622</v>
      </c>
      <c r="E68" s="27">
        <f t="shared" si="0"/>
        <v>103200</v>
      </c>
      <c r="F68" s="27">
        <f t="shared" si="1"/>
        <v>929400</v>
      </c>
      <c r="G68" s="2">
        <v>400</v>
      </c>
      <c r="H68" s="2">
        <v>600</v>
      </c>
      <c r="I68" s="27">
        <v>258</v>
      </c>
      <c r="J68" s="27">
        <v>1549</v>
      </c>
      <c r="K68" s="2"/>
      <c r="L68" s="2"/>
      <c r="M68" s="1" t="s">
        <v>22</v>
      </c>
      <c r="N68" s="45"/>
      <c r="O68" s="45"/>
      <c r="P68" s="45"/>
      <c r="Q68" s="45"/>
      <c r="R68" s="45"/>
      <c r="S68" s="45"/>
      <c r="T68" s="45"/>
      <c r="U68" s="45"/>
      <c r="V68" s="45"/>
      <c r="W68" s="45"/>
      <c r="X68" s="45"/>
      <c r="Y68" s="45"/>
      <c r="Z68" s="45"/>
      <c r="AA68" s="45"/>
      <c r="AB68" s="45"/>
      <c r="AC68" s="45"/>
      <c r="AD68" s="45"/>
      <c r="AE68" s="45"/>
      <c r="AF68" s="45"/>
      <c r="AG68" s="45"/>
      <c r="AH68" s="45"/>
      <c r="AI68" s="45"/>
      <c r="AJ68" s="45"/>
      <c r="AK68" s="45"/>
      <c r="AL68" s="45"/>
      <c r="AM68" s="45"/>
      <c r="AN68" s="45"/>
      <c r="AO68" s="45"/>
      <c r="AP68" s="45"/>
      <c r="AQ68" s="45"/>
      <c r="AR68" s="45"/>
      <c r="AS68" s="45"/>
      <c r="AT68" s="45"/>
      <c r="AU68" s="45"/>
      <c r="AV68" s="45"/>
      <c r="AW68" s="45"/>
      <c r="AX68" s="45"/>
      <c r="AY68" s="45"/>
      <c r="AZ68" s="45"/>
      <c r="BA68" s="45"/>
      <c r="BB68" s="45"/>
      <c r="BC68" s="45"/>
      <c r="BD68" s="45"/>
      <c r="BE68" s="45"/>
      <c r="BF68" s="45"/>
      <c r="BG68" s="45"/>
      <c r="BH68" s="45"/>
      <c r="BI68" s="45"/>
      <c r="BJ68" s="45"/>
      <c r="BK68" s="45"/>
      <c r="BL68" s="45"/>
      <c r="BM68" s="45"/>
      <c r="BN68" s="45"/>
      <c r="BO68" s="45"/>
      <c r="BP68" s="45"/>
      <c r="BQ68" s="45"/>
    </row>
    <row r="69" spans="1:69" ht="94.5" customHeight="1" x14ac:dyDescent="0.2">
      <c r="A69" s="1" t="s">
        <v>352</v>
      </c>
      <c r="B69" s="10" t="s">
        <v>223</v>
      </c>
      <c r="C69" s="2" t="s">
        <v>23</v>
      </c>
      <c r="D69" s="2" t="s">
        <v>79</v>
      </c>
      <c r="E69" s="27">
        <f t="shared" si="0"/>
        <v>25800</v>
      </c>
      <c r="F69" s="27">
        <f t="shared" si="1"/>
        <v>278820</v>
      </c>
      <c r="G69" s="2">
        <v>100</v>
      </c>
      <c r="H69" s="2">
        <v>180</v>
      </c>
      <c r="I69" s="27">
        <v>258</v>
      </c>
      <c r="J69" s="27">
        <v>1549</v>
      </c>
      <c r="K69" s="2"/>
      <c r="L69" s="2"/>
      <c r="M69" s="1" t="s">
        <v>22</v>
      </c>
      <c r="N69" s="45"/>
      <c r="O69" s="45"/>
      <c r="P69" s="45"/>
      <c r="Q69" s="45"/>
      <c r="R69" s="45"/>
      <c r="S69" s="45"/>
      <c r="T69" s="45"/>
      <c r="U69" s="45"/>
      <c r="V69" s="45"/>
      <c r="W69" s="45"/>
      <c r="X69" s="45"/>
      <c r="Y69" s="45"/>
      <c r="Z69" s="45"/>
      <c r="AA69" s="45"/>
      <c r="AB69" s="45"/>
      <c r="AC69" s="45"/>
      <c r="AD69" s="45"/>
      <c r="AE69" s="45"/>
      <c r="AF69" s="45"/>
      <c r="AG69" s="45"/>
      <c r="AH69" s="45"/>
      <c r="AI69" s="45"/>
      <c r="AJ69" s="45"/>
      <c r="AK69" s="45"/>
      <c r="AL69" s="45"/>
      <c r="AM69" s="45"/>
      <c r="AN69" s="45"/>
      <c r="AO69" s="45"/>
      <c r="AP69" s="45"/>
      <c r="AQ69" s="45"/>
      <c r="AR69" s="45"/>
      <c r="AS69" s="45"/>
      <c r="AT69" s="45"/>
      <c r="AU69" s="45"/>
      <c r="AV69" s="45"/>
      <c r="AW69" s="45"/>
      <c r="AX69" s="45"/>
      <c r="AY69" s="45"/>
      <c r="AZ69" s="45"/>
      <c r="BA69" s="45"/>
      <c r="BB69" s="45"/>
      <c r="BC69" s="45"/>
      <c r="BD69" s="45"/>
      <c r="BE69" s="45"/>
      <c r="BF69" s="45"/>
      <c r="BG69" s="45"/>
      <c r="BH69" s="45"/>
      <c r="BI69" s="45"/>
      <c r="BJ69" s="45"/>
      <c r="BK69" s="45"/>
      <c r="BL69" s="45"/>
      <c r="BM69" s="45"/>
      <c r="BN69" s="45"/>
      <c r="BO69" s="45"/>
      <c r="BP69" s="45"/>
      <c r="BQ69" s="45"/>
    </row>
    <row r="70" spans="1:69" ht="73.5" customHeight="1" x14ac:dyDescent="0.2">
      <c r="A70" s="1" t="s">
        <v>154</v>
      </c>
      <c r="B70" s="10" t="s">
        <v>223</v>
      </c>
      <c r="C70" s="2" t="s">
        <v>21</v>
      </c>
      <c r="D70" s="2">
        <v>2626</v>
      </c>
      <c r="E70" s="27">
        <f t="shared" si="0"/>
        <v>25800</v>
      </c>
      <c r="F70" s="27">
        <f t="shared" si="1"/>
        <v>278820</v>
      </c>
      <c r="G70" s="2">
        <v>100</v>
      </c>
      <c r="H70" s="2">
        <v>180</v>
      </c>
      <c r="I70" s="27">
        <v>258</v>
      </c>
      <c r="J70" s="27">
        <v>1549</v>
      </c>
      <c r="K70" s="2"/>
      <c r="L70" s="2"/>
      <c r="M70" s="1" t="s">
        <v>22</v>
      </c>
      <c r="N70" s="45"/>
      <c r="O70" s="45"/>
      <c r="P70" s="45"/>
      <c r="Q70" s="45"/>
      <c r="R70" s="45"/>
      <c r="S70" s="45"/>
      <c r="T70" s="45"/>
      <c r="U70" s="45"/>
      <c r="V70" s="45"/>
      <c r="W70" s="45"/>
      <c r="X70" s="45"/>
      <c r="Y70" s="45"/>
      <c r="Z70" s="45"/>
      <c r="AA70" s="45"/>
      <c r="AB70" s="45"/>
      <c r="AC70" s="45"/>
      <c r="AD70" s="45"/>
      <c r="AE70" s="45"/>
      <c r="AF70" s="45"/>
      <c r="AG70" s="45"/>
      <c r="AH70" s="45"/>
      <c r="AI70" s="45"/>
      <c r="AJ70" s="45"/>
      <c r="AK70" s="45"/>
      <c r="AL70" s="45"/>
      <c r="AM70" s="45"/>
      <c r="AN70" s="45"/>
      <c r="AO70" s="45"/>
      <c r="AP70" s="45"/>
      <c r="AQ70" s="45"/>
      <c r="AR70" s="45"/>
      <c r="AS70" s="45"/>
      <c r="AT70" s="45"/>
      <c r="AU70" s="45"/>
      <c r="AV70" s="45"/>
      <c r="AW70" s="45"/>
      <c r="AX70" s="45"/>
      <c r="AY70" s="45"/>
      <c r="AZ70" s="45"/>
      <c r="BA70" s="45"/>
      <c r="BB70" s="45"/>
      <c r="BC70" s="45"/>
      <c r="BD70" s="45"/>
      <c r="BE70" s="45"/>
      <c r="BF70" s="45"/>
      <c r="BG70" s="45"/>
      <c r="BH70" s="45"/>
      <c r="BI70" s="45"/>
      <c r="BJ70" s="45"/>
      <c r="BK70" s="45"/>
      <c r="BL70" s="45"/>
      <c r="BM70" s="45"/>
      <c r="BN70" s="45"/>
      <c r="BO70" s="45"/>
      <c r="BP70" s="45"/>
      <c r="BQ70" s="45"/>
    </row>
    <row r="71" spans="1:69" ht="65.25" customHeight="1" x14ac:dyDescent="0.2">
      <c r="A71" s="1" t="s">
        <v>155</v>
      </c>
      <c r="B71" s="10" t="s">
        <v>223</v>
      </c>
      <c r="C71" s="2" t="s">
        <v>21</v>
      </c>
      <c r="D71" s="2">
        <v>2627</v>
      </c>
      <c r="E71" s="27">
        <f t="shared" si="0"/>
        <v>25800</v>
      </c>
      <c r="F71" s="27">
        <f t="shared" si="1"/>
        <v>201370</v>
      </c>
      <c r="G71" s="2">
        <v>100</v>
      </c>
      <c r="H71" s="2">
        <v>130</v>
      </c>
      <c r="I71" s="27">
        <v>258</v>
      </c>
      <c r="J71" s="27">
        <v>1549</v>
      </c>
      <c r="K71" s="2"/>
      <c r="L71" s="2"/>
      <c r="M71" s="1" t="s">
        <v>22</v>
      </c>
      <c r="N71" s="45"/>
      <c r="O71" s="45"/>
      <c r="P71" s="45"/>
      <c r="Q71" s="45"/>
      <c r="R71" s="45"/>
      <c r="S71" s="45"/>
      <c r="T71" s="45"/>
      <c r="U71" s="45"/>
      <c r="V71" s="45"/>
      <c r="W71" s="45"/>
      <c r="X71" s="45"/>
      <c r="Y71" s="45"/>
      <c r="Z71" s="45"/>
      <c r="AA71" s="45"/>
      <c r="AB71" s="45"/>
      <c r="AC71" s="45"/>
      <c r="AD71" s="45"/>
      <c r="AE71" s="45"/>
      <c r="AF71" s="45"/>
      <c r="AG71" s="45"/>
      <c r="AH71" s="45"/>
      <c r="AI71" s="45"/>
      <c r="AJ71" s="45"/>
      <c r="AK71" s="45"/>
      <c r="AL71" s="45"/>
      <c r="AM71" s="45"/>
      <c r="AN71" s="45"/>
      <c r="AO71" s="45"/>
      <c r="AP71" s="45"/>
      <c r="AQ71" s="45"/>
      <c r="AR71" s="45"/>
      <c r="AS71" s="45"/>
      <c r="AT71" s="45"/>
      <c r="AU71" s="45"/>
      <c r="AV71" s="45"/>
      <c r="AW71" s="45"/>
      <c r="AX71" s="45"/>
      <c r="AY71" s="45"/>
      <c r="AZ71" s="45"/>
      <c r="BA71" s="45"/>
      <c r="BB71" s="45"/>
      <c r="BC71" s="45"/>
      <c r="BD71" s="45"/>
      <c r="BE71" s="45"/>
      <c r="BF71" s="45"/>
      <c r="BG71" s="45"/>
      <c r="BH71" s="45"/>
      <c r="BI71" s="45"/>
      <c r="BJ71" s="45"/>
      <c r="BK71" s="45"/>
      <c r="BL71" s="45"/>
      <c r="BM71" s="45"/>
      <c r="BN71" s="45"/>
      <c r="BO71" s="45"/>
      <c r="BP71" s="45"/>
      <c r="BQ71" s="45"/>
    </row>
    <row r="72" spans="1:69" ht="97.5" customHeight="1" x14ac:dyDescent="0.2">
      <c r="A72" s="1" t="s">
        <v>156</v>
      </c>
      <c r="B72" s="10" t="s">
        <v>223</v>
      </c>
      <c r="C72" s="2" t="s">
        <v>21</v>
      </c>
      <c r="D72" s="2">
        <v>2628</v>
      </c>
      <c r="E72" s="27">
        <f t="shared" si="0"/>
        <v>25800</v>
      </c>
      <c r="F72" s="27">
        <f t="shared" si="1"/>
        <v>278820</v>
      </c>
      <c r="G72" s="2">
        <v>100</v>
      </c>
      <c r="H72" s="2">
        <v>180</v>
      </c>
      <c r="I72" s="27">
        <v>258</v>
      </c>
      <c r="J72" s="27">
        <v>1549</v>
      </c>
      <c r="K72" s="2"/>
      <c r="L72" s="2"/>
      <c r="M72" s="1" t="s">
        <v>22</v>
      </c>
      <c r="N72" s="45"/>
      <c r="O72" s="45"/>
      <c r="P72" s="45"/>
      <c r="Q72" s="45"/>
      <c r="R72" s="45"/>
      <c r="S72" s="45"/>
      <c r="T72" s="45"/>
      <c r="U72" s="45"/>
      <c r="V72" s="45"/>
      <c r="W72" s="45"/>
      <c r="X72" s="45"/>
      <c r="Y72" s="45"/>
      <c r="Z72" s="45"/>
      <c r="AA72" s="45"/>
      <c r="AB72" s="45"/>
      <c r="AC72" s="45"/>
      <c r="AD72" s="45"/>
      <c r="AE72" s="45"/>
      <c r="AF72" s="45"/>
      <c r="AG72" s="45"/>
      <c r="AH72" s="45"/>
      <c r="AI72" s="45"/>
      <c r="AJ72" s="45"/>
      <c r="AK72" s="45"/>
      <c r="AL72" s="45"/>
      <c r="AM72" s="45"/>
      <c r="AN72" s="45"/>
      <c r="AO72" s="45"/>
      <c r="AP72" s="45"/>
      <c r="AQ72" s="45"/>
      <c r="AR72" s="45"/>
      <c r="AS72" s="45"/>
      <c r="AT72" s="45"/>
      <c r="AU72" s="45"/>
      <c r="AV72" s="45"/>
      <c r="AW72" s="45"/>
      <c r="AX72" s="45"/>
      <c r="AY72" s="45"/>
      <c r="AZ72" s="45"/>
      <c r="BA72" s="45"/>
      <c r="BB72" s="45"/>
      <c r="BC72" s="45"/>
      <c r="BD72" s="45"/>
      <c r="BE72" s="45"/>
      <c r="BF72" s="45"/>
      <c r="BG72" s="45"/>
      <c r="BH72" s="45"/>
      <c r="BI72" s="45"/>
      <c r="BJ72" s="45"/>
      <c r="BK72" s="45"/>
      <c r="BL72" s="45"/>
      <c r="BM72" s="45"/>
      <c r="BN72" s="45"/>
      <c r="BO72" s="45"/>
      <c r="BP72" s="45"/>
      <c r="BQ72" s="45"/>
    </row>
    <row r="73" spans="1:69" ht="63" customHeight="1" x14ac:dyDescent="0.2">
      <c r="A73" s="1" t="s">
        <v>157</v>
      </c>
      <c r="B73" s="10" t="s">
        <v>223</v>
      </c>
      <c r="C73" s="2" t="s">
        <v>21</v>
      </c>
      <c r="D73" s="2">
        <v>2629</v>
      </c>
      <c r="E73" s="27">
        <f t="shared" si="0"/>
        <v>38700</v>
      </c>
      <c r="F73" s="27">
        <f t="shared" si="1"/>
        <v>511170</v>
      </c>
      <c r="G73" s="2">
        <v>150</v>
      </c>
      <c r="H73" s="2">
        <v>330</v>
      </c>
      <c r="I73" s="27">
        <v>258</v>
      </c>
      <c r="J73" s="27">
        <v>1549</v>
      </c>
      <c r="K73" s="2"/>
      <c r="L73" s="2"/>
      <c r="M73" s="1" t="s">
        <v>22</v>
      </c>
      <c r="N73" s="45"/>
      <c r="O73" s="45"/>
      <c r="P73" s="45"/>
      <c r="Q73" s="45"/>
      <c r="R73" s="45"/>
      <c r="S73" s="45"/>
      <c r="T73" s="45"/>
      <c r="U73" s="45"/>
      <c r="V73" s="45"/>
      <c r="W73" s="45"/>
      <c r="X73" s="45"/>
      <c r="Y73" s="45"/>
      <c r="Z73" s="45"/>
      <c r="AA73" s="45"/>
      <c r="AB73" s="45"/>
      <c r="AC73" s="45"/>
      <c r="AD73" s="45"/>
      <c r="AE73" s="45"/>
      <c r="AF73" s="45"/>
      <c r="AG73" s="45"/>
      <c r="AH73" s="45"/>
      <c r="AI73" s="45"/>
      <c r="AJ73" s="45"/>
      <c r="AK73" s="45"/>
      <c r="AL73" s="45"/>
      <c r="AM73" s="45"/>
      <c r="AN73" s="45"/>
      <c r="AO73" s="45"/>
      <c r="AP73" s="45"/>
      <c r="AQ73" s="45"/>
      <c r="AR73" s="45"/>
      <c r="AS73" s="45"/>
      <c r="AT73" s="45"/>
      <c r="AU73" s="45"/>
      <c r="AV73" s="45"/>
      <c r="AW73" s="45"/>
      <c r="AX73" s="45"/>
      <c r="AY73" s="45"/>
      <c r="AZ73" s="45"/>
      <c r="BA73" s="45"/>
      <c r="BB73" s="45"/>
      <c r="BC73" s="45"/>
      <c r="BD73" s="45"/>
      <c r="BE73" s="45"/>
      <c r="BF73" s="45"/>
      <c r="BG73" s="45"/>
      <c r="BH73" s="45"/>
      <c r="BI73" s="45"/>
      <c r="BJ73" s="45"/>
      <c r="BK73" s="45"/>
      <c r="BL73" s="45"/>
      <c r="BM73" s="45"/>
      <c r="BN73" s="45"/>
      <c r="BO73" s="45"/>
      <c r="BP73" s="45"/>
      <c r="BQ73" s="45"/>
    </row>
    <row r="74" spans="1:69" ht="291.75" customHeight="1" x14ac:dyDescent="0.2">
      <c r="A74" s="1" t="s">
        <v>158</v>
      </c>
      <c r="B74" s="10" t="s">
        <v>223</v>
      </c>
      <c r="C74" s="2" t="s">
        <v>21</v>
      </c>
      <c r="D74" s="2" t="s">
        <v>80</v>
      </c>
      <c r="E74" s="27">
        <f t="shared" ref="E74:E136" si="10">G74*I74</f>
        <v>51600</v>
      </c>
      <c r="F74" s="27">
        <f t="shared" ref="F74:F136" si="11">H74*J74</f>
        <v>774500</v>
      </c>
      <c r="G74" s="2">
        <v>200</v>
      </c>
      <c r="H74" s="2">
        <v>500</v>
      </c>
      <c r="I74" s="27">
        <v>258</v>
      </c>
      <c r="J74" s="27">
        <v>1549</v>
      </c>
      <c r="K74" s="2"/>
      <c r="L74" s="2"/>
      <c r="M74" s="1" t="s">
        <v>22</v>
      </c>
      <c r="N74" s="45"/>
      <c r="O74" s="45"/>
      <c r="P74" s="45"/>
      <c r="Q74" s="45"/>
      <c r="R74" s="45"/>
      <c r="S74" s="45"/>
      <c r="T74" s="45"/>
      <c r="U74" s="45"/>
      <c r="V74" s="45"/>
      <c r="W74" s="45"/>
      <c r="X74" s="45"/>
      <c r="Y74" s="45"/>
      <c r="Z74" s="45"/>
      <c r="AA74" s="45"/>
      <c r="AB74" s="45"/>
      <c r="AC74" s="45"/>
      <c r="AD74" s="45"/>
      <c r="AE74" s="45"/>
      <c r="AF74" s="45"/>
      <c r="AG74" s="45"/>
      <c r="AH74" s="45"/>
      <c r="AI74" s="45"/>
      <c r="AJ74" s="45"/>
      <c r="AK74" s="45"/>
      <c r="AL74" s="45"/>
      <c r="AM74" s="45"/>
      <c r="AN74" s="45"/>
      <c r="AO74" s="45"/>
      <c r="AP74" s="45"/>
      <c r="AQ74" s="45"/>
      <c r="AR74" s="45"/>
      <c r="AS74" s="45"/>
      <c r="AT74" s="45"/>
      <c r="AU74" s="45"/>
      <c r="AV74" s="45"/>
      <c r="AW74" s="45"/>
      <c r="AX74" s="45"/>
      <c r="AY74" s="45"/>
      <c r="AZ74" s="45"/>
      <c r="BA74" s="45"/>
      <c r="BB74" s="45"/>
      <c r="BC74" s="45"/>
      <c r="BD74" s="45"/>
      <c r="BE74" s="45"/>
      <c r="BF74" s="45"/>
      <c r="BG74" s="45"/>
      <c r="BH74" s="45"/>
      <c r="BI74" s="45"/>
      <c r="BJ74" s="45"/>
      <c r="BK74" s="45"/>
      <c r="BL74" s="45"/>
      <c r="BM74" s="45"/>
      <c r="BN74" s="45"/>
      <c r="BO74" s="45"/>
      <c r="BP74" s="45"/>
      <c r="BQ74" s="45"/>
    </row>
    <row r="75" spans="1:69" ht="68.25" customHeight="1" x14ac:dyDescent="0.2">
      <c r="A75" s="1" t="s">
        <v>159</v>
      </c>
      <c r="B75" s="10" t="s">
        <v>223</v>
      </c>
      <c r="C75" s="2" t="s">
        <v>21</v>
      </c>
      <c r="D75" s="2">
        <v>2632</v>
      </c>
      <c r="E75" s="27">
        <f t="shared" si="10"/>
        <v>25800</v>
      </c>
      <c r="F75" s="27">
        <f t="shared" si="11"/>
        <v>278820</v>
      </c>
      <c r="G75" s="2">
        <v>100</v>
      </c>
      <c r="H75" s="2">
        <v>180</v>
      </c>
      <c r="I75" s="27">
        <v>258</v>
      </c>
      <c r="J75" s="27">
        <v>1549</v>
      </c>
      <c r="K75" s="2"/>
      <c r="L75" s="2"/>
      <c r="M75" s="1" t="s">
        <v>22</v>
      </c>
      <c r="N75" s="45"/>
      <c r="O75" s="45"/>
      <c r="P75" s="45"/>
      <c r="Q75" s="45"/>
      <c r="R75" s="45"/>
      <c r="S75" s="45"/>
      <c r="T75" s="45"/>
      <c r="U75" s="45"/>
      <c r="V75" s="45"/>
      <c r="W75" s="45"/>
      <c r="X75" s="45"/>
      <c r="Y75" s="45"/>
      <c r="Z75" s="45"/>
      <c r="AA75" s="45"/>
      <c r="AB75" s="45"/>
      <c r="AC75" s="45"/>
      <c r="AD75" s="45"/>
      <c r="AE75" s="45"/>
      <c r="AF75" s="45"/>
      <c r="AG75" s="45"/>
      <c r="AH75" s="45"/>
      <c r="AI75" s="45"/>
      <c r="AJ75" s="45"/>
      <c r="AK75" s="45"/>
      <c r="AL75" s="45"/>
      <c r="AM75" s="45"/>
      <c r="AN75" s="45"/>
      <c r="AO75" s="45"/>
      <c r="AP75" s="45"/>
      <c r="AQ75" s="45"/>
      <c r="AR75" s="45"/>
      <c r="AS75" s="45"/>
      <c r="AT75" s="45"/>
      <c r="AU75" s="45"/>
      <c r="AV75" s="45"/>
      <c r="AW75" s="45"/>
      <c r="AX75" s="45"/>
      <c r="AY75" s="45"/>
      <c r="AZ75" s="45"/>
      <c r="BA75" s="45"/>
      <c r="BB75" s="45"/>
      <c r="BC75" s="45"/>
      <c r="BD75" s="45"/>
      <c r="BE75" s="45"/>
      <c r="BF75" s="45"/>
      <c r="BG75" s="45"/>
      <c r="BH75" s="45"/>
      <c r="BI75" s="45"/>
      <c r="BJ75" s="45"/>
      <c r="BK75" s="45"/>
      <c r="BL75" s="45"/>
      <c r="BM75" s="45"/>
      <c r="BN75" s="45"/>
      <c r="BO75" s="45"/>
      <c r="BP75" s="45"/>
      <c r="BQ75" s="45"/>
    </row>
    <row r="76" spans="1:69" ht="63" customHeight="1" x14ac:dyDescent="0.2">
      <c r="A76" s="1" t="s">
        <v>160</v>
      </c>
      <c r="B76" s="10" t="s">
        <v>223</v>
      </c>
      <c r="C76" s="2" t="s">
        <v>21</v>
      </c>
      <c r="D76" s="2">
        <v>2633</v>
      </c>
      <c r="E76" s="27">
        <f t="shared" si="10"/>
        <v>38700</v>
      </c>
      <c r="F76" s="27">
        <f t="shared" si="11"/>
        <v>511170</v>
      </c>
      <c r="G76" s="2">
        <v>150</v>
      </c>
      <c r="H76" s="2">
        <v>330</v>
      </c>
      <c r="I76" s="27">
        <v>258</v>
      </c>
      <c r="J76" s="27">
        <v>1549</v>
      </c>
      <c r="K76" s="2"/>
      <c r="L76" s="2"/>
      <c r="M76" s="1" t="s">
        <v>22</v>
      </c>
      <c r="N76" s="45"/>
      <c r="O76" s="45"/>
      <c r="P76" s="45"/>
      <c r="Q76" s="45"/>
      <c r="R76" s="45"/>
      <c r="S76" s="45"/>
      <c r="T76" s="45"/>
      <c r="U76" s="45"/>
      <c r="V76" s="45"/>
      <c r="W76" s="45"/>
      <c r="X76" s="45"/>
      <c r="Y76" s="45"/>
      <c r="Z76" s="45"/>
      <c r="AA76" s="45"/>
      <c r="AB76" s="45"/>
      <c r="AC76" s="45"/>
      <c r="AD76" s="45"/>
      <c r="AE76" s="45"/>
      <c r="AF76" s="45"/>
      <c r="AG76" s="45"/>
      <c r="AH76" s="45"/>
      <c r="AI76" s="45"/>
      <c r="AJ76" s="45"/>
      <c r="AK76" s="45"/>
      <c r="AL76" s="45"/>
      <c r="AM76" s="45"/>
      <c r="AN76" s="45"/>
      <c r="AO76" s="45"/>
      <c r="AP76" s="45"/>
      <c r="AQ76" s="45"/>
      <c r="AR76" s="45"/>
      <c r="AS76" s="45"/>
      <c r="AT76" s="45"/>
      <c r="AU76" s="45"/>
      <c r="AV76" s="45"/>
      <c r="AW76" s="45"/>
      <c r="AX76" s="45"/>
      <c r="AY76" s="45"/>
      <c r="AZ76" s="45"/>
      <c r="BA76" s="45"/>
      <c r="BB76" s="45"/>
      <c r="BC76" s="45"/>
      <c r="BD76" s="45"/>
      <c r="BE76" s="45"/>
      <c r="BF76" s="45"/>
      <c r="BG76" s="45"/>
      <c r="BH76" s="45"/>
      <c r="BI76" s="45"/>
      <c r="BJ76" s="45"/>
      <c r="BK76" s="45"/>
      <c r="BL76" s="45"/>
      <c r="BM76" s="45"/>
      <c r="BN76" s="45"/>
      <c r="BO76" s="45"/>
      <c r="BP76" s="45"/>
      <c r="BQ76" s="45"/>
    </row>
    <row r="77" spans="1:69" ht="245.5" customHeight="1" x14ac:dyDescent="0.2">
      <c r="A77" s="6" t="s">
        <v>353</v>
      </c>
      <c r="B77" s="10" t="s">
        <v>223</v>
      </c>
      <c r="C77" s="2" t="s">
        <v>28</v>
      </c>
      <c r="D77" s="2">
        <v>2635</v>
      </c>
      <c r="E77" s="27">
        <f t="shared" si="10"/>
        <v>103200</v>
      </c>
      <c r="F77" s="27">
        <f t="shared" si="11"/>
        <v>929400</v>
      </c>
      <c r="G77" s="2">
        <v>400</v>
      </c>
      <c r="H77" s="2">
        <v>600</v>
      </c>
      <c r="I77" s="27">
        <v>258</v>
      </c>
      <c r="J77" s="27">
        <v>1549</v>
      </c>
      <c r="K77" s="2"/>
      <c r="L77" s="2"/>
      <c r="M77" s="1" t="s">
        <v>22</v>
      </c>
      <c r="N77" s="45"/>
      <c r="O77" s="45"/>
      <c r="P77" s="45"/>
      <c r="Q77" s="45"/>
      <c r="R77" s="45"/>
      <c r="S77" s="45"/>
      <c r="T77" s="45"/>
      <c r="U77" s="45"/>
      <c r="V77" s="45"/>
      <c r="W77" s="45"/>
      <c r="X77" s="45"/>
      <c r="Y77" s="45"/>
      <c r="Z77" s="45"/>
      <c r="AA77" s="45"/>
      <c r="AB77" s="45"/>
      <c r="AC77" s="45"/>
      <c r="AD77" s="45"/>
      <c r="AE77" s="45"/>
      <c r="AF77" s="45"/>
      <c r="AG77" s="45"/>
      <c r="AH77" s="45"/>
      <c r="AI77" s="45"/>
      <c r="AJ77" s="45"/>
      <c r="AK77" s="45"/>
      <c r="AL77" s="45"/>
      <c r="AM77" s="45"/>
      <c r="AN77" s="45"/>
      <c r="AO77" s="45"/>
      <c r="AP77" s="45"/>
      <c r="AQ77" s="45"/>
      <c r="AR77" s="45"/>
      <c r="AS77" s="45"/>
      <c r="AT77" s="45"/>
      <c r="AU77" s="45"/>
      <c r="AV77" s="45"/>
      <c r="AW77" s="45"/>
      <c r="AX77" s="45"/>
      <c r="AY77" s="45"/>
      <c r="AZ77" s="45"/>
      <c r="BA77" s="45"/>
      <c r="BB77" s="45"/>
      <c r="BC77" s="45"/>
      <c r="BD77" s="45"/>
      <c r="BE77" s="45"/>
      <c r="BF77" s="45"/>
      <c r="BG77" s="45"/>
      <c r="BH77" s="45"/>
      <c r="BI77" s="45"/>
      <c r="BJ77" s="45"/>
      <c r="BK77" s="45"/>
      <c r="BL77" s="45"/>
      <c r="BM77" s="45"/>
      <c r="BN77" s="45"/>
      <c r="BO77" s="45"/>
      <c r="BP77" s="45"/>
      <c r="BQ77" s="45"/>
    </row>
    <row r="78" spans="1:69" ht="188.25" customHeight="1" x14ac:dyDescent="0.2">
      <c r="A78" s="6" t="s">
        <v>354</v>
      </c>
      <c r="B78" s="10" t="s">
        <v>223</v>
      </c>
      <c r="C78" s="2" t="s">
        <v>28</v>
      </c>
      <c r="D78" s="2" t="s">
        <v>200</v>
      </c>
      <c r="E78" s="27">
        <f t="shared" si="10"/>
        <v>51600</v>
      </c>
      <c r="F78" s="27">
        <f t="shared" si="11"/>
        <v>619600</v>
      </c>
      <c r="G78" s="2">
        <v>200</v>
      </c>
      <c r="H78" s="2">
        <v>400</v>
      </c>
      <c r="I78" s="27">
        <v>258</v>
      </c>
      <c r="J78" s="27">
        <v>1549</v>
      </c>
      <c r="K78" s="2"/>
      <c r="L78" s="2"/>
      <c r="M78" s="1" t="s">
        <v>22</v>
      </c>
      <c r="N78" s="45"/>
      <c r="O78" s="45"/>
      <c r="P78" s="45"/>
      <c r="Q78" s="45"/>
      <c r="R78" s="45"/>
      <c r="S78" s="45"/>
      <c r="T78" s="45"/>
      <c r="U78" s="45"/>
      <c r="V78" s="45"/>
      <c r="W78" s="45"/>
      <c r="X78" s="45"/>
      <c r="Y78" s="45"/>
      <c r="Z78" s="45"/>
      <c r="AA78" s="45"/>
      <c r="AB78" s="45"/>
      <c r="AC78" s="45"/>
      <c r="AD78" s="45"/>
      <c r="AE78" s="45"/>
      <c r="AF78" s="45"/>
      <c r="AG78" s="45"/>
      <c r="AH78" s="45"/>
      <c r="AI78" s="45"/>
      <c r="AJ78" s="45"/>
      <c r="AK78" s="45"/>
      <c r="AL78" s="45"/>
      <c r="AM78" s="45"/>
      <c r="AN78" s="45"/>
      <c r="AO78" s="45"/>
      <c r="AP78" s="45"/>
      <c r="AQ78" s="45"/>
      <c r="AR78" s="45"/>
      <c r="AS78" s="45"/>
      <c r="AT78" s="45"/>
      <c r="AU78" s="45"/>
      <c r="AV78" s="45"/>
      <c r="AW78" s="45"/>
      <c r="AX78" s="45"/>
      <c r="AY78" s="45"/>
      <c r="AZ78" s="45"/>
      <c r="BA78" s="45"/>
      <c r="BB78" s="45"/>
      <c r="BC78" s="45"/>
      <c r="BD78" s="45"/>
      <c r="BE78" s="45"/>
      <c r="BF78" s="45"/>
      <c r="BG78" s="45"/>
      <c r="BH78" s="45"/>
      <c r="BI78" s="45"/>
      <c r="BJ78" s="45"/>
      <c r="BK78" s="45"/>
      <c r="BL78" s="45"/>
      <c r="BM78" s="45"/>
      <c r="BN78" s="45"/>
      <c r="BO78" s="45"/>
      <c r="BP78" s="45"/>
      <c r="BQ78" s="45"/>
    </row>
    <row r="79" spans="1:69" ht="68.25" customHeight="1" x14ac:dyDescent="0.2">
      <c r="A79" s="1" t="s">
        <v>161</v>
      </c>
      <c r="B79" s="10" t="s">
        <v>223</v>
      </c>
      <c r="C79" s="2" t="s">
        <v>21</v>
      </c>
      <c r="D79" s="2">
        <v>2636</v>
      </c>
      <c r="E79" s="27">
        <f t="shared" si="10"/>
        <v>38700</v>
      </c>
      <c r="F79" s="27">
        <f t="shared" si="11"/>
        <v>511170</v>
      </c>
      <c r="G79" s="2">
        <v>150</v>
      </c>
      <c r="H79" s="2">
        <v>330</v>
      </c>
      <c r="I79" s="27">
        <v>258</v>
      </c>
      <c r="J79" s="27">
        <v>1549</v>
      </c>
      <c r="K79" s="2"/>
      <c r="L79" s="2"/>
      <c r="M79" s="1" t="s">
        <v>22</v>
      </c>
      <c r="N79" s="45"/>
      <c r="O79" s="45"/>
      <c r="P79" s="45"/>
      <c r="Q79" s="45"/>
      <c r="R79" s="45"/>
      <c r="S79" s="45"/>
      <c r="T79" s="45"/>
      <c r="U79" s="45"/>
      <c r="V79" s="45"/>
      <c r="W79" s="45"/>
      <c r="X79" s="45"/>
      <c r="Y79" s="45"/>
      <c r="Z79" s="45"/>
      <c r="AA79" s="45"/>
      <c r="AB79" s="45"/>
      <c r="AC79" s="45"/>
      <c r="AD79" s="45"/>
      <c r="AE79" s="45"/>
      <c r="AF79" s="45"/>
      <c r="AG79" s="45"/>
      <c r="AH79" s="45"/>
      <c r="AI79" s="45"/>
      <c r="AJ79" s="45"/>
      <c r="AK79" s="45"/>
      <c r="AL79" s="45"/>
      <c r="AM79" s="45"/>
      <c r="AN79" s="45"/>
      <c r="AO79" s="45"/>
      <c r="AP79" s="45"/>
      <c r="AQ79" s="45"/>
      <c r="AR79" s="45"/>
      <c r="AS79" s="45"/>
      <c r="AT79" s="45"/>
      <c r="AU79" s="45"/>
      <c r="AV79" s="45"/>
      <c r="AW79" s="45"/>
      <c r="AX79" s="45"/>
      <c r="AY79" s="45"/>
      <c r="AZ79" s="45"/>
      <c r="BA79" s="45"/>
      <c r="BB79" s="45"/>
      <c r="BC79" s="45"/>
      <c r="BD79" s="45"/>
      <c r="BE79" s="45"/>
      <c r="BF79" s="45"/>
      <c r="BG79" s="45"/>
      <c r="BH79" s="45"/>
      <c r="BI79" s="45"/>
      <c r="BJ79" s="45"/>
      <c r="BK79" s="45"/>
      <c r="BL79" s="45"/>
      <c r="BM79" s="45"/>
      <c r="BN79" s="45"/>
      <c r="BO79" s="45"/>
      <c r="BP79" s="45"/>
      <c r="BQ79" s="45"/>
    </row>
    <row r="80" spans="1:69" ht="81" customHeight="1" x14ac:dyDescent="0.2">
      <c r="A80" s="1" t="s">
        <v>162</v>
      </c>
      <c r="B80" s="10" t="s">
        <v>223</v>
      </c>
      <c r="C80" s="2" t="s">
        <v>21</v>
      </c>
      <c r="D80" s="2">
        <v>2637</v>
      </c>
      <c r="E80" s="27">
        <f t="shared" si="10"/>
        <v>51600</v>
      </c>
      <c r="F80" s="27">
        <f t="shared" si="11"/>
        <v>774500</v>
      </c>
      <c r="G80" s="2">
        <v>200</v>
      </c>
      <c r="H80" s="2">
        <v>500</v>
      </c>
      <c r="I80" s="27">
        <v>258</v>
      </c>
      <c r="J80" s="27">
        <v>1549</v>
      </c>
      <c r="K80" s="2"/>
      <c r="L80" s="2"/>
      <c r="M80" s="1" t="s">
        <v>22</v>
      </c>
      <c r="N80" s="45"/>
      <c r="O80" s="45"/>
      <c r="P80" s="45"/>
      <c r="Q80" s="45"/>
      <c r="R80" s="45"/>
      <c r="S80" s="45"/>
      <c r="T80" s="45"/>
      <c r="U80" s="45"/>
      <c r="V80" s="45"/>
      <c r="W80" s="45"/>
      <c r="X80" s="45"/>
      <c r="Y80" s="45"/>
      <c r="Z80" s="45"/>
      <c r="AA80" s="45"/>
      <c r="AB80" s="45"/>
      <c r="AC80" s="45"/>
      <c r="AD80" s="45"/>
      <c r="AE80" s="45"/>
      <c r="AF80" s="45"/>
      <c r="AG80" s="45"/>
      <c r="AH80" s="45"/>
      <c r="AI80" s="45"/>
      <c r="AJ80" s="45"/>
      <c r="AK80" s="45"/>
      <c r="AL80" s="45"/>
      <c r="AM80" s="45"/>
      <c r="AN80" s="45"/>
      <c r="AO80" s="45"/>
      <c r="AP80" s="45"/>
      <c r="AQ80" s="45"/>
      <c r="AR80" s="45"/>
      <c r="AS80" s="45"/>
      <c r="AT80" s="45"/>
      <c r="AU80" s="45"/>
      <c r="AV80" s="45"/>
      <c r="AW80" s="45"/>
      <c r="AX80" s="45"/>
      <c r="AY80" s="45"/>
      <c r="AZ80" s="45"/>
      <c r="BA80" s="45"/>
      <c r="BB80" s="45"/>
      <c r="BC80" s="45"/>
      <c r="BD80" s="45"/>
      <c r="BE80" s="45"/>
      <c r="BF80" s="45"/>
      <c r="BG80" s="45"/>
      <c r="BH80" s="45"/>
      <c r="BI80" s="45"/>
      <c r="BJ80" s="45"/>
      <c r="BK80" s="45"/>
      <c r="BL80" s="45"/>
      <c r="BM80" s="45"/>
      <c r="BN80" s="45"/>
      <c r="BO80" s="45"/>
      <c r="BP80" s="45"/>
      <c r="BQ80" s="45"/>
    </row>
    <row r="81" spans="1:69" s="51" customFormat="1" ht="196.5" customHeight="1" thickBot="1" x14ac:dyDescent="0.25">
      <c r="A81" s="1" t="s">
        <v>163</v>
      </c>
      <c r="B81" s="10" t="s">
        <v>223</v>
      </c>
      <c r="C81" s="2" t="s">
        <v>23</v>
      </c>
      <c r="D81" s="3" t="s">
        <v>81</v>
      </c>
      <c r="E81" s="27">
        <f t="shared" si="10"/>
        <v>51600</v>
      </c>
      <c r="F81" s="27">
        <f t="shared" si="11"/>
        <v>619600</v>
      </c>
      <c r="G81" s="2">
        <v>200</v>
      </c>
      <c r="H81" s="2">
        <v>400</v>
      </c>
      <c r="I81" s="27">
        <v>258</v>
      </c>
      <c r="J81" s="27">
        <v>1549</v>
      </c>
      <c r="K81" s="2"/>
      <c r="L81" s="2"/>
      <c r="M81" s="1" t="s">
        <v>22</v>
      </c>
      <c r="N81" s="45"/>
      <c r="O81" s="45"/>
      <c r="P81" s="45"/>
      <c r="Q81" s="45"/>
      <c r="R81" s="45"/>
      <c r="S81" s="45"/>
      <c r="T81" s="45"/>
      <c r="U81" s="45"/>
      <c r="V81" s="45"/>
      <c r="W81" s="45"/>
      <c r="X81" s="45"/>
      <c r="Y81" s="45"/>
      <c r="Z81" s="45"/>
      <c r="AA81" s="45"/>
      <c r="AB81" s="45"/>
      <c r="AC81" s="45"/>
      <c r="AD81" s="45"/>
      <c r="AE81" s="45"/>
      <c r="AF81" s="45"/>
      <c r="AG81" s="45"/>
      <c r="AH81" s="45"/>
      <c r="AI81" s="45"/>
      <c r="AJ81" s="45"/>
      <c r="AK81" s="45"/>
      <c r="AL81" s="45"/>
      <c r="AM81" s="45"/>
      <c r="AN81" s="45"/>
      <c r="AO81" s="45"/>
      <c r="AP81" s="45"/>
      <c r="AQ81" s="45"/>
      <c r="AR81" s="45"/>
      <c r="AS81" s="45"/>
      <c r="AT81" s="45"/>
      <c r="AU81" s="45"/>
      <c r="AV81" s="45"/>
      <c r="AW81" s="45"/>
      <c r="AX81" s="45"/>
      <c r="AY81" s="45"/>
      <c r="AZ81" s="45"/>
      <c r="BA81" s="45"/>
      <c r="BB81" s="45"/>
      <c r="BC81" s="45"/>
      <c r="BD81" s="45"/>
      <c r="BE81" s="45"/>
      <c r="BF81" s="45"/>
      <c r="BG81" s="45"/>
      <c r="BH81" s="45"/>
      <c r="BI81" s="45"/>
      <c r="BJ81" s="45"/>
      <c r="BK81" s="45"/>
      <c r="BL81" s="45"/>
      <c r="BM81" s="45"/>
      <c r="BN81" s="45"/>
      <c r="BO81" s="45"/>
      <c r="BP81" s="45"/>
      <c r="BQ81" s="45"/>
    </row>
    <row r="82" spans="1:69" ht="196.5" customHeight="1" x14ac:dyDescent="0.2">
      <c r="A82" s="18" t="s">
        <v>421</v>
      </c>
      <c r="B82" s="10" t="s">
        <v>223</v>
      </c>
      <c r="C82" s="2" t="s">
        <v>422</v>
      </c>
      <c r="D82" s="3">
        <v>54</v>
      </c>
      <c r="E82" s="27">
        <f t="shared" ref="E82" si="12">G82*I82</f>
        <v>38700</v>
      </c>
      <c r="F82" s="27">
        <f t="shared" ref="F82" si="13">H82*J82</f>
        <v>464700</v>
      </c>
      <c r="G82" s="2">
        <v>150</v>
      </c>
      <c r="H82" s="2">
        <v>300</v>
      </c>
      <c r="I82" s="27">
        <v>258</v>
      </c>
      <c r="J82" s="27">
        <v>1549</v>
      </c>
      <c r="K82" s="2"/>
      <c r="L82" s="2"/>
      <c r="M82" s="1" t="s">
        <v>22</v>
      </c>
      <c r="N82" s="45"/>
      <c r="O82" s="45"/>
      <c r="P82" s="45"/>
      <c r="Q82" s="45"/>
      <c r="R82" s="45"/>
      <c r="S82" s="45"/>
      <c r="T82" s="45"/>
      <c r="U82" s="45"/>
      <c r="V82" s="45"/>
      <c r="W82" s="45"/>
      <c r="X82" s="45"/>
      <c r="Y82" s="45"/>
      <c r="Z82" s="45"/>
      <c r="AA82" s="45"/>
      <c r="AB82" s="45"/>
      <c r="AC82" s="45"/>
      <c r="AD82" s="45"/>
      <c r="AE82" s="45"/>
      <c r="AF82" s="45"/>
      <c r="AG82" s="45"/>
      <c r="AH82" s="45"/>
      <c r="AI82" s="45"/>
      <c r="AJ82" s="45"/>
      <c r="AK82" s="45"/>
      <c r="AL82" s="45"/>
      <c r="AM82" s="45"/>
      <c r="AN82" s="45"/>
      <c r="AO82" s="45"/>
      <c r="AP82" s="45"/>
      <c r="AQ82" s="45"/>
      <c r="AR82" s="45"/>
      <c r="AS82" s="45"/>
      <c r="AT82" s="45"/>
      <c r="AU82" s="45"/>
      <c r="AV82" s="45"/>
      <c r="AW82" s="45"/>
      <c r="AX82" s="45"/>
      <c r="AY82" s="45"/>
      <c r="AZ82" s="45"/>
      <c r="BA82" s="45"/>
      <c r="BB82" s="45"/>
      <c r="BC82" s="45"/>
      <c r="BD82" s="45"/>
      <c r="BE82" s="45"/>
      <c r="BF82" s="45"/>
      <c r="BG82" s="45"/>
      <c r="BH82" s="45"/>
      <c r="BI82" s="45"/>
      <c r="BJ82" s="45"/>
      <c r="BK82" s="45"/>
      <c r="BL82" s="45"/>
      <c r="BM82" s="45"/>
      <c r="BN82" s="45"/>
      <c r="BO82" s="45"/>
      <c r="BP82" s="45"/>
      <c r="BQ82" s="45"/>
    </row>
    <row r="83" spans="1:69" ht="124.5" customHeight="1" x14ac:dyDescent="0.2">
      <c r="A83" s="1" t="s">
        <v>164</v>
      </c>
      <c r="B83" s="11" t="s">
        <v>224</v>
      </c>
      <c r="C83" s="28" t="s">
        <v>10</v>
      </c>
      <c r="D83" s="2" t="s">
        <v>82</v>
      </c>
      <c r="E83" s="27">
        <f t="shared" si="10"/>
        <v>51600</v>
      </c>
      <c r="F83" s="27">
        <f t="shared" si="11"/>
        <v>1084300</v>
      </c>
      <c r="G83" s="2">
        <v>200</v>
      </c>
      <c r="H83" s="2">
        <v>700</v>
      </c>
      <c r="I83" s="27">
        <v>258</v>
      </c>
      <c r="J83" s="27">
        <v>1549</v>
      </c>
      <c r="K83" s="2">
        <v>12</v>
      </c>
      <c r="L83" s="2">
        <v>24</v>
      </c>
      <c r="M83" s="1" t="s">
        <v>123</v>
      </c>
      <c r="N83" s="45"/>
      <c r="O83" s="45"/>
      <c r="P83" s="45"/>
      <c r="Q83" s="45"/>
      <c r="R83" s="45"/>
      <c r="S83" s="45"/>
      <c r="T83" s="45"/>
      <c r="U83" s="45"/>
      <c r="V83" s="45"/>
      <c r="W83" s="45"/>
      <c r="X83" s="45"/>
      <c r="Y83" s="45"/>
      <c r="Z83" s="45"/>
      <c r="AA83" s="45"/>
      <c r="AB83" s="45"/>
      <c r="AC83" s="45"/>
      <c r="AD83" s="45"/>
      <c r="AE83" s="45"/>
      <c r="AF83" s="45"/>
      <c r="AG83" s="45"/>
      <c r="AH83" s="45"/>
      <c r="AI83" s="45"/>
      <c r="AJ83" s="45"/>
      <c r="AK83" s="45"/>
      <c r="AL83" s="45"/>
      <c r="AM83" s="45"/>
      <c r="AN83" s="45"/>
      <c r="AO83" s="45"/>
      <c r="AP83" s="45"/>
      <c r="AQ83" s="45"/>
      <c r="AR83" s="45"/>
      <c r="AS83" s="45"/>
      <c r="AT83" s="45"/>
      <c r="AU83" s="45"/>
      <c r="AV83" s="45"/>
      <c r="AW83" s="45"/>
      <c r="AX83" s="45"/>
      <c r="AY83" s="45"/>
      <c r="AZ83" s="45"/>
      <c r="BA83" s="45"/>
      <c r="BB83" s="45"/>
      <c r="BC83" s="45"/>
      <c r="BD83" s="45"/>
      <c r="BE83" s="45"/>
      <c r="BF83" s="45"/>
      <c r="BG83" s="45"/>
      <c r="BH83" s="45"/>
      <c r="BI83" s="45"/>
      <c r="BJ83" s="45"/>
      <c r="BK83" s="45"/>
      <c r="BL83" s="45"/>
      <c r="BM83" s="45"/>
      <c r="BN83" s="45"/>
      <c r="BO83" s="45"/>
      <c r="BP83" s="45"/>
      <c r="BQ83" s="45"/>
    </row>
    <row r="84" spans="1:69" ht="87.75" customHeight="1" x14ac:dyDescent="0.2">
      <c r="A84" s="1" t="s">
        <v>164</v>
      </c>
      <c r="B84" s="11" t="s">
        <v>224</v>
      </c>
      <c r="C84" s="2" t="s">
        <v>9</v>
      </c>
      <c r="D84" s="2" t="s">
        <v>82</v>
      </c>
      <c r="E84" s="27">
        <f t="shared" si="10"/>
        <v>103200</v>
      </c>
      <c r="F84" s="27">
        <f t="shared" si="11"/>
        <v>1549000</v>
      </c>
      <c r="G84" s="2">
        <v>400</v>
      </c>
      <c r="H84" s="2">
        <v>1000</v>
      </c>
      <c r="I84" s="27">
        <v>258</v>
      </c>
      <c r="J84" s="27">
        <v>1549</v>
      </c>
      <c r="K84" s="2">
        <v>12</v>
      </c>
      <c r="L84" s="2">
        <v>24</v>
      </c>
      <c r="M84" s="1" t="s">
        <v>119</v>
      </c>
      <c r="N84" s="45"/>
      <c r="O84" s="45"/>
      <c r="P84" s="45"/>
      <c r="Q84" s="45"/>
      <c r="R84" s="45"/>
      <c r="S84" s="45"/>
      <c r="T84" s="45"/>
      <c r="U84" s="45"/>
      <c r="V84" s="45"/>
      <c r="W84" s="45"/>
      <c r="X84" s="45"/>
      <c r="Y84" s="45"/>
      <c r="Z84" s="45"/>
      <c r="AA84" s="45"/>
      <c r="AB84" s="45"/>
      <c r="AC84" s="45"/>
      <c r="AD84" s="45"/>
      <c r="AE84" s="45"/>
      <c r="AF84" s="45"/>
      <c r="AG84" s="45"/>
      <c r="AH84" s="45"/>
      <c r="AI84" s="45"/>
      <c r="AJ84" s="45"/>
      <c r="AK84" s="45"/>
      <c r="AL84" s="45"/>
      <c r="AM84" s="45"/>
      <c r="AN84" s="45"/>
      <c r="AO84" s="45"/>
      <c r="AP84" s="45"/>
      <c r="AQ84" s="45"/>
      <c r="AR84" s="45"/>
      <c r="AS84" s="45"/>
      <c r="AT84" s="45"/>
      <c r="AU84" s="45"/>
      <c r="AV84" s="45"/>
      <c r="AW84" s="45"/>
      <c r="AX84" s="45"/>
      <c r="AY84" s="45"/>
      <c r="AZ84" s="45"/>
      <c r="BA84" s="45"/>
      <c r="BB84" s="45"/>
      <c r="BC84" s="45"/>
      <c r="BD84" s="45"/>
      <c r="BE84" s="45"/>
      <c r="BF84" s="45"/>
      <c r="BG84" s="45"/>
      <c r="BH84" s="45"/>
      <c r="BI84" s="45"/>
      <c r="BJ84" s="45"/>
      <c r="BK84" s="45"/>
      <c r="BL84" s="45"/>
      <c r="BM84" s="45"/>
      <c r="BN84" s="45"/>
      <c r="BO84" s="45"/>
      <c r="BP84" s="45"/>
      <c r="BQ84" s="45"/>
    </row>
    <row r="85" spans="1:69" ht="77.25" customHeight="1" x14ac:dyDescent="0.2">
      <c r="A85" s="1" t="s">
        <v>165</v>
      </c>
      <c r="B85" s="11" t="s">
        <v>224</v>
      </c>
      <c r="C85" s="2" t="s">
        <v>10</v>
      </c>
      <c r="D85" s="2" t="s">
        <v>83</v>
      </c>
      <c r="E85" s="27">
        <f t="shared" si="10"/>
        <v>51600</v>
      </c>
      <c r="F85" s="27">
        <f t="shared" si="11"/>
        <v>1084300</v>
      </c>
      <c r="G85" s="2">
        <v>200</v>
      </c>
      <c r="H85" s="2">
        <v>700</v>
      </c>
      <c r="I85" s="27">
        <v>258</v>
      </c>
      <c r="J85" s="27">
        <v>1549</v>
      </c>
      <c r="K85" s="2">
        <v>12</v>
      </c>
      <c r="L85" s="2">
        <v>24</v>
      </c>
      <c r="M85" s="1" t="s">
        <v>123</v>
      </c>
      <c r="N85" s="45"/>
      <c r="O85" s="45"/>
      <c r="P85" s="45"/>
      <c r="Q85" s="45"/>
      <c r="R85" s="45"/>
      <c r="S85" s="45"/>
      <c r="T85" s="45"/>
      <c r="U85" s="45"/>
      <c r="V85" s="45"/>
      <c r="W85" s="45"/>
      <c r="X85" s="45"/>
      <c r="Y85" s="45"/>
      <c r="Z85" s="45"/>
      <c r="AA85" s="45"/>
      <c r="AB85" s="45"/>
      <c r="AC85" s="45"/>
      <c r="AD85" s="45"/>
      <c r="AE85" s="45"/>
      <c r="AF85" s="45"/>
      <c r="AG85" s="45"/>
      <c r="AH85" s="45"/>
      <c r="AI85" s="45"/>
      <c r="AJ85" s="45"/>
      <c r="AK85" s="45"/>
      <c r="AL85" s="45"/>
      <c r="AM85" s="45"/>
      <c r="AN85" s="45"/>
      <c r="AO85" s="45"/>
      <c r="AP85" s="45"/>
      <c r="AQ85" s="45"/>
      <c r="AR85" s="45"/>
      <c r="AS85" s="45"/>
      <c r="AT85" s="45"/>
      <c r="AU85" s="45"/>
      <c r="AV85" s="45"/>
      <c r="AW85" s="45"/>
      <c r="AX85" s="45"/>
      <c r="AY85" s="45"/>
      <c r="AZ85" s="45"/>
      <c r="BA85" s="45"/>
      <c r="BB85" s="45"/>
      <c r="BC85" s="45"/>
      <c r="BD85" s="45"/>
      <c r="BE85" s="45"/>
      <c r="BF85" s="45"/>
      <c r="BG85" s="45"/>
      <c r="BH85" s="45"/>
      <c r="BI85" s="45"/>
      <c r="BJ85" s="45"/>
      <c r="BK85" s="45"/>
      <c r="BL85" s="45"/>
      <c r="BM85" s="45"/>
      <c r="BN85" s="45"/>
      <c r="BO85" s="45"/>
      <c r="BP85" s="45"/>
      <c r="BQ85" s="45"/>
    </row>
    <row r="86" spans="1:69" ht="81.75" customHeight="1" x14ac:dyDescent="0.2">
      <c r="A86" s="1" t="s">
        <v>165</v>
      </c>
      <c r="B86" s="11" t="s">
        <v>224</v>
      </c>
      <c r="C86" s="2" t="s">
        <v>10</v>
      </c>
      <c r="D86" s="2" t="s">
        <v>83</v>
      </c>
      <c r="E86" s="27">
        <f t="shared" si="10"/>
        <v>103200</v>
      </c>
      <c r="F86" s="27">
        <f t="shared" si="11"/>
        <v>1549000</v>
      </c>
      <c r="G86" s="2">
        <v>400</v>
      </c>
      <c r="H86" s="2">
        <v>1000</v>
      </c>
      <c r="I86" s="27">
        <v>258</v>
      </c>
      <c r="J86" s="27">
        <v>1549</v>
      </c>
      <c r="K86" s="2">
        <v>12</v>
      </c>
      <c r="L86" s="2">
        <v>24</v>
      </c>
      <c r="M86" s="1" t="s">
        <v>122</v>
      </c>
      <c r="N86" s="45"/>
      <c r="O86" s="45"/>
      <c r="P86" s="45"/>
      <c r="Q86" s="45"/>
      <c r="R86" s="45"/>
      <c r="S86" s="45"/>
      <c r="T86" s="45"/>
      <c r="U86" s="45"/>
      <c r="V86" s="45"/>
      <c r="W86" s="45"/>
      <c r="X86" s="45"/>
      <c r="Y86" s="45"/>
      <c r="Z86" s="45"/>
      <c r="AA86" s="45"/>
      <c r="AB86" s="45"/>
      <c r="AC86" s="45"/>
      <c r="AD86" s="45"/>
      <c r="AE86" s="45"/>
      <c r="AF86" s="45"/>
      <c r="AG86" s="45"/>
      <c r="AH86" s="45"/>
      <c r="AI86" s="45"/>
      <c r="AJ86" s="45"/>
      <c r="AK86" s="45"/>
      <c r="AL86" s="45"/>
      <c r="AM86" s="45"/>
      <c r="AN86" s="45"/>
      <c r="AO86" s="45"/>
      <c r="AP86" s="45"/>
      <c r="AQ86" s="45"/>
      <c r="AR86" s="45"/>
      <c r="AS86" s="45"/>
      <c r="AT86" s="45"/>
      <c r="AU86" s="45"/>
      <c r="AV86" s="45"/>
      <c r="AW86" s="45"/>
      <c r="AX86" s="45"/>
      <c r="AY86" s="45"/>
      <c r="AZ86" s="45"/>
      <c r="BA86" s="45"/>
      <c r="BB86" s="45"/>
      <c r="BC86" s="45"/>
      <c r="BD86" s="45"/>
      <c r="BE86" s="45"/>
      <c r="BF86" s="45"/>
      <c r="BG86" s="45"/>
      <c r="BH86" s="45"/>
      <c r="BI86" s="45"/>
      <c r="BJ86" s="45"/>
      <c r="BK86" s="45"/>
      <c r="BL86" s="45"/>
      <c r="BM86" s="45"/>
      <c r="BN86" s="45"/>
      <c r="BO86" s="45"/>
      <c r="BP86" s="45"/>
      <c r="BQ86" s="45"/>
    </row>
    <row r="87" spans="1:69" ht="74.25" customHeight="1" x14ac:dyDescent="0.2">
      <c r="A87" s="1" t="s">
        <v>355</v>
      </c>
      <c r="B87" s="11" t="s">
        <v>224</v>
      </c>
      <c r="C87" s="2" t="s">
        <v>9</v>
      </c>
      <c r="D87" s="2" t="s">
        <v>84</v>
      </c>
      <c r="E87" s="27">
        <f t="shared" si="10"/>
        <v>103200</v>
      </c>
      <c r="F87" s="27">
        <f t="shared" si="11"/>
        <v>1549000</v>
      </c>
      <c r="G87" s="2">
        <v>400</v>
      </c>
      <c r="H87" s="2">
        <v>1000</v>
      </c>
      <c r="I87" s="27">
        <v>258</v>
      </c>
      <c r="J87" s="27">
        <v>1549</v>
      </c>
      <c r="K87" s="2">
        <v>12</v>
      </c>
      <c r="L87" s="2">
        <v>24</v>
      </c>
      <c r="M87" s="1" t="s">
        <v>121</v>
      </c>
      <c r="N87" s="45"/>
      <c r="O87" s="45"/>
      <c r="P87" s="45"/>
      <c r="Q87" s="45"/>
      <c r="R87" s="45"/>
      <c r="S87" s="45"/>
      <c r="T87" s="45"/>
      <c r="U87" s="45"/>
      <c r="V87" s="45"/>
      <c r="W87" s="45"/>
      <c r="X87" s="45"/>
      <c r="Y87" s="45"/>
      <c r="Z87" s="45"/>
      <c r="AA87" s="45"/>
      <c r="AB87" s="45"/>
      <c r="AC87" s="45"/>
      <c r="AD87" s="45"/>
      <c r="AE87" s="45"/>
      <c r="AF87" s="45"/>
      <c r="AG87" s="45"/>
      <c r="AH87" s="45"/>
      <c r="AI87" s="45"/>
      <c r="AJ87" s="45"/>
      <c r="AK87" s="45"/>
      <c r="AL87" s="45"/>
      <c r="AM87" s="45"/>
      <c r="AN87" s="45"/>
      <c r="AO87" s="45"/>
      <c r="AP87" s="45"/>
      <c r="AQ87" s="45"/>
      <c r="AR87" s="45"/>
      <c r="AS87" s="45"/>
      <c r="AT87" s="45"/>
      <c r="AU87" s="45"/>
      <c r="AV87" s="45"/>
      <c r="AW87" s="45"/>
      <c r="AX87" s="45"/>
      <c r="AY87" s="45"/>
      <c r="AZ87" s="45"/>
      <c r="BA87" s="45"/>
      <c r="BB87" s="45"/>
      <c r="BC87" s="45"/>
      <c r="BD87" s="45"/>
      <c r="BE87" s="45"/>
      <c r="BF87" s="45"/>
      <c r="BG87" s="45"/>
      <c r="BH87" s="45"/>
      <c r="BI87" s="45"/>
      <c r="BJ87" s="45"/>
      <c r="BK87" s="45"/>
      <c r="BL87" s="45"/>
      <c r="BM87" s="45"/>
      <c r="BN87" s="45"/>
      <c r="BO87" s="45"/>
      <c r="BP87" s="45"/>
      <c r="BQ87" s="45"/>
    </row>
    <row r="88" spans="1:69" ht="74.25" customHeight="1" x14ac:dyDescent="0.2">
      <c r="A88" s="1" t="s">
        <v>356</v>
      </c>
      <c r="B88" s="11" t="s">
        <v>224</v>
      </c>
      <c r="C88" s="2" t="s">
        <v>9</v>
      </c>
      <c r="D88" s="2" t="s">
        <v>357</v>
      </c>
      <c r="E88" s="27">
        <f t="shared" ref="E88" si="14">G88*I88</f>
        <v>51600</v>
      </c>
      <c r="F88" s="27">
        <f t="shared" ref="F88" si="15">H88*J88</f>
        <v>1084300</v>
      </c>
      <c r="G88" s="2">
        <v>200</v>
      </c>
      <c r="H88" s="2">
        <v>700</v>
      </c>
      <c r="I88" s="27">
        <v>258</v>
      </c>
      <c r="J88" s="27">
        <v>1549</v>
      </c>
      <c r="K88" s="2">
        <v>12</v>
      </c>
      <c r="L88" s="2">
        <v>24</v>
      </c>
      <c r="M88" s="1" t="s">
        <v>117</v>
      </c>
      <c r="N88" s="45"/>
      <c r="O88" s="45"/>
      <c r="P88" s="45"/>
      <c r="Q88" s="45"/>
      <c r="R88" s="45"/>
      <c r="S88" s="45"/>
      <c r="T88" s="45"/>
      <c r="U88" s="45"/>
      <c r="V88" s="45"/>
      <c r="W88" s="45"/>
      <c r="X88" s="45"/>
      <c r="Y88" s="45"/>
      <c r="Z88" s="45"/>
      <c r="AA88" s="45"/>
      <c r="AB88" s="45"/>
      <c r="AC88" s="45"/>
      <c r="AD88" s="45"/>
      <c r="AE88" s="45"/>
      <c r="AF88" s="45"/>
      <c r="AG88" s="45"/>
      <c r="AH88" s="45"/>
      <c r="AI88" s="45"/>
      <c r="AJ88" s="45"/>
      <c r="AK88" s="45"/>
      <c r="AL88" s="45"/>
      <c r="AM88" s="45"/>
      <c r="AN88" s="45"/>
      <c r="AO88" s="45"/>
      <c r="AP88" s="45"/>
      <c r="AQ88" s="45"/>
      <c r="AR88" s="45"/>
      <c r="AS88" s="45"/>
      <c r="AT88" s="45"/>
      <c r="AU88" s="45"/>
      <c r="AV88" s="45"/>
      <c r="AW88" s="45"/>
      <c r="AX88" s="45"/>
      <c r="AY88" s="45"/>
      <c r="AZ88" s="45"/>
      <c r="BA88" s="45"/>
      <c r="BB88" s="45"/>
      <c r="BC88" s="45"/>
      <c r="BD88" s="45"/>
      <c r="BE88" s="45"/>
      <c r="BF88" s="45"/>
      <c r="BG88" s="45"/>
      <c r="BH88" s="45"/>
      <c r="BI88" s="45"/>
      <c r="BJ88" s="45"/>
      <c r="BK88" s="45"/>
      <c r="BL88" s="45"/>
      <c r="BM88" s="45"/>
      <c r="BN88" s="45"/>
      <c r="BO88" s="45"/>
      <c r="BP88" s="45"/>
      <c r="BQ88" s="45"/>
    </row>
    <row r="89" spans="1:69" ht="121.5" customHeight="1" x14ac:dyDescent="0.2">
      <c r="A89" s="1" t="s">
        <v>358</v>
      </c>
      <c r="B89" s="11" t="s">
        <v>224</v>
      </c>
      <c r="C89" s="2" t="s">
        <v>9</v>
      </c>
      <c r="D89" s="2" t="s">
        <v>85</v>
      </c>
      <c r="E89" s="27">
        <f t="shared" si="10"/>
        <v>51600</v>
      </c>
      <c r="F89" s="27">
        <f t="shared" si="11"/>
        <v>1084300</v>
      </c>
      <c r="G89" s="2">
        <v>200</v>
      </c>
      <c r="H89" s="2">
        <v>700</v>
      </c>
      <c r="I89" s="27">
        <v>258</v>
      </c>
      <c r="J89" s="27">
        <v>1549</v>
      </c>
      <c r="K89" s="2">
        <v>12</v>
      </c>
      <c r="L89" s="2">
        <v>24</v>
      </c>
      <c r="M89" s="1" t="s">
        <v>117</v>
      </c>
      <c r="N89" s="45"/>
      <c r="O89" s="45"/>
      <c r="P89" s="45"/>
      <c r="Q89" s="45"/>
      <c r="R89" s="45"/>
      <c r="S89" s="45"/>
      <c r="T89" s="45"/>
      <c r="U89" s="45"/>
      <c r="V89" s="45"/>
      <c r="W89" s="45"/>
      <c r="X89" s="45"/>
      <c r="Y89" s="45"/>
      <c r="Z89" s="45"/>
      <c r="AA89" s="45"/>
      <c r="AB89" s="45"/>
      <c r="AC89" s="45"/>
      <c r="AD89" s="45"/>
      <c r="AE89" s="45"/>
      <c r="AF89" s="45"/>
      <c r="AG89" s="45"/>
      <c r="AH89" s="45"/>
      <c r="AI89" s="45"/>
      <c r="AJ89" s="45"/>
      <c r="AK89" s="45"/>
      <c r="AL89" s="45"/>
      <c r="AM89" s="45"/>
      <c r="AN89" s="45"/>
      <c r="AO89" s="45"/>
      <c r="AP89" s="45"/>
      <c r="AQ89" s="45"/>
      <c r="AR89" s="45"/>
      <c r="AS89" s="45"/>
      <c r="AT89" s="45"/>
      <c r="AU89" s="45"/>
      <c r="AV89" s="45"/>
      <c r="AW89" s="45"/>
      <c r="AX89" s="45"/>
      <c r="AY89" s="45"/>
      <c r="AZ89" s="45"/>
      <c r="BA89" s="45"/>
      <c r="BB89" s="45"/>
      <c r="BC89" s="45"/>
      <c r="BD89" s="45"/>
      <c r="BE89" s="45"/>
      <c r="BF89" s="45"/>
      <c r="BG89" s="45"/>
      <c r="BH89" s="45"/>
      <c r="BI89" s="45"/>
      <c r="BJ89" s="45"/>
      <c r="BK89" s="45"/>
      <c r="BL89" s="45"/>
      <c r="BM89" s="45"/>
      <c r="BN89" s="45"/>
      <c r="BO89" s="45"/>
      <c r="BP89" s="45"/>
      <c r="BQ89" s="45"/>
    </row>
    <row r="90" spans="1:69" ht="77.25" customHeight="1" x14ac:dyDescent="0.2">
      <c r="A90" s="1" t="s">
        <v>359</v>
      </c>
      <c r="B90" s="11" t="s">
        <v>224</v>
      </c>
      <c r="C90" s="2" t="s">
        <v>9</v>
      </c>
      <c r="D90" s="2" t="s">
        <v>360</v>
      </c>
      <c r="E90" s="27">
        <f t="shared" ref="E90" si="16">G90*I90</f>
        <v>51600</v>
      </c>
      <c r="F90" s="27">
        <f t="shared" ref="F90" si="17">H90*J90</f>
        <v>1084300</v>
      </c>
      <c r="G90" s="2">
        <v>200</v>
      </c>
      <c r="H90" s="2">
        <v>700</v>
      </c>
      <c r="I90" s="27">
        <v>258</v>
      </c>
      <c r="J90" s="27">
        <v>1549</v>
      </c>
      <c r="K90" s="2">
        <v>12</v>
      </c>
      <c r="L90" s="2">
        <v>24</v>
      </c>
      <c r="M90" s="1" t="s">
        <v>117</v>
      </c>
      <c r="N90" s="45"/>
      <c r="O90" s="45"/>
      <c r="P90" s="45"/>
      <c r="Q90" s="45"/>
      <c r="R90" s="45"/>
      <c r="S90" s="45"/>
      <c r="T90" s="45"/>
      <c r="U90" s="45"/>
      <c r="V90" s="45"/>
      <c r="W90" s="45"/>
      <c r="X90" s="45"/>
      <c r="Y90" s="45"/>
      <c r="Z90" s="45"/>
      <c r="AA90" s="45"/>
      <c r="AB90" s="45"/>
      <c r="AC90" s="45"/>
      <c r="AD90" s="45"/>
      <c r="AE90" s="45"/>
      <c r="AF90" s="45"/>
      <c r="AG90" s="45"/>
      <c r="AH90" s="45"/>
      <c r="AI90" s="45"/>
      <c r="AJ90" s="45"/>
      <c r="AK90" s="45"/>
      <c r="AL90" s="45"/>
      <c r="AM90" s="45"/>
      <c r="AN90" s="45"/>
      <c r="AO90" s="45"/>
      <c r="AP90" s="45"/>
      <c r="AQ90" s="45"/>
      <c r="AR90" s="45"/>
      <c r="AS90" s="45"/>
      <c r="AT90" s="45"/>
      <c r="AU90" s="45"/>
      <c r="AV90" s="45"/>
      <c r="AW90" s="45"/>
      <c r="AX90" s="45"/>
      <c r="AY90" s="45"/>
      <c r="AZ90" s="45"/>
      <c r="BA90" s="45"/>
      <c r="BB90" s="45"/>
      <c r="BC90" s="45"/>
      <c r="BD90" s="45"/>
      <c r="BE90" s="45"/>
      <c r="BF90" s="45"/>
      <c r="BG90" s="45"/>
      <c r="BH90" s="45"/>
      <c r="BI90" s="45"/>
      <c r="BJ90" s="45"/>
      <c r="BK90" s="45"/>
      <c r="BL90" s="45"/>
      <c r="BM90" s="45"/>
      <c r="BN90" s="45"/>
      <c r="BO90" s="45"/>
      <c r="BP90" s="45"/>
      <c r="BQ90" s="45"/>
    </row>
    <row r="91" spans="1:69" ht="77.25" customHeight="1" x14ac:dyDescent="0.2">
      <c r="A91" s="1" t="s">
        <v>362</v>
      </c>
      <c r="B91" s="11" t="s">
        <v>224</v>
      </c>
      <c r="C91" s="2" t="s">
        <v>9</v>
      </c>
      <c r="D91" s="2" t="s">
        <v>361</v>
      </c>
      <c r="E91" s="27">
        <f t="shared" ref="E91" si="18">G91*I91</f>
        <v>51600</v>
      </c>
      <c r="F91" s="27">
        <f t="shared" ref="F91" si="19">H91*J91</f>
        <v>1084300</v>
      </c>
      <c r="G91" s="2">
        <v>200</v>
      </c>
      <c r="H91" s="2">
        <v>700</v>
      </c>
      <c r="I91" s="27">
        <v>258</v>
      </c>
      <c r="J91" s="27">
        <v>1549</v>
      </c>
      <c r="K91" s="2">
        <v>12</v>
      </c>
      <c r="L91" s="2">
        <v>24</v>
      </c>
      <c r="M91" s="1" t="s">
        <v>117</v>
      </c>
      <c r="N91" s="45"/>
      <c r="O91" s="45"/>
      <c r="P91" s="45"/>
      <c r="Q91" s="45"/>
      <c r="R91" s="45"/>
      <c r="S91" s="45"/>
      <c r="T91" s="45"/>
      <c r="U91" s="45"/>
      <c r="V91" s="45"/>
      <c r="W91" s="45"/>
      <c r="X91" s="45"/>
      <c r="Y91" s="45"/>
      <c r="Z91" s="45"/>
      <c r="AA91" s="45"/>
      <c r="AB91" s="45"/>
      <c r="AC91" s="45"/>
      <c r="AD91" s="45"/>
      <c r="AE91" s="45"/>
      <c r="AF91" s="45"/>
      <c r="AG91" s="45"/>
      <c r="AH91" s="45"/>
      <c r="AI91" s="45"/>
      <c r="AJ91" s="45"/>
      <c r="AK91" s="45"/>
      <c r="AL91" s="45"/>
      <c r="AM91" s="45"/>
      <c r="AN91" s="45"/>
      <c r="AO91" s="45"/>
      <c r="AP91" s="45"/>
      <c r="AQ91" s="45"/>
      <c r="AR91" s="45"/>
      <c r="AS91" s="45"/>
      <c r="AT91" s="45"/>
      <c r="AU91" s="45"/>
      <c r="AV91" s="45"/>
      <c r="AW91" s="45"/>
      <c r="AX91" s="45"/>
      <c r="AY91" s="45"/>
      <c r="AZ91" s="45"/>
      <c r="BA91" s="45"/>
      <c r="BB91" s="45"/>
      <c r="BC91" s="45"/>
      <c r="BD91" s="45"/>
      <c r="BE91" s="45"/>
      <c r="BF91" s="45"/>
      <c r="BG91" s="45"/>
      <c r="BH91" s="45"/>
      <c r="BI91" s="45"/>
      <c r="BJ91" s="45"/>
      <c r="BK91" s="45"/>
      <c r="BL91" s="45"/>
      <c r="BM91" s="45"/>
      <c r="BN91" s="45"/>
      <c r="BO91" s="45"/>
      <c r="BP91" s="45"/>
      <c r="BQ91" s="45"/>
    </row>
    <row r="92" spans="1:69" ht="114.75" customHeight="1" x14ac:dyDescent="0.2">
      <c r="A92" s="1" t="s">
        <v>31</v>
      </c>
      <c r="B92" s="11" t="s">
        <v>224</v>
      </c>
      <c r="C92" s="2" t="s">
        <v>10</v>
      </c>
      <c r="D92" s="2" t="s">
        <v>86</v>
      </c>
      <c r="E92" s="27">
        <f t="shared" si="10"/>
        <v>51600</v>
      </c>
      <c r="F92" s="27">
        <f t="shared" si="11"/>
        <v>1084300</v>
      </c>
      <c r="G92" s="2">
        <v>200</v>
      </c>
      <c r="H92" s="2">
        <v>700</v>
      </c>
      <c r="I92" s="27">
        <v>258</v>
      </c>
      <c r="J92" s="27">
        <v>1549</v>
      </c>
      <c r="K92" s="2">
        <v>12</v>
      </c>
      <c r="L92" s="2">
        <v>24</v>
      </c>
      <c r="M92" s="1" t="s">
        <v>117</v>
      </c>
      <c r="N92" s="45"/>
      <c r="O92" s="45"/>
      <c r="P92" s="45"/>
      <c r="Q92" s="45"/>
      <c r="R92" s="45"/>
      <c r="S92" s="45"/>
      <c r="T92" s="45"/>
      <c r="U92" s="45"/>
      <c r="V92" s="45"/>
      <c r="W92" s="45"/>
      <c r="X92" s="45"/>
      <c r="Y92" s="45"/>
      <c r="Z92" s="45"/>
      <c r="AA92" s="45"/>
      <c r="AB92" s="45"/>
      <c r="AC92" s="45"/>
      <c r="AD92" s="45"/>
      <c r="AE92" s="45"/>
      <c r="AF92" s="45"/>
      <c r="AG92" s="45"/>
      <c r="AH92" s="45"/>
      <c r="AI92" s="45"/>
      <c r="AJ92" s="45"/>
      <c r="AK92" s="45"/>
      <c r="AL92" s="45"/>
      <c r="AM92" s="45"/>
      <c r="AN92" s="45"/>
      <c r="AO92" s="45"/>
      <c r="AP92" s="45"/>
      <c r="AQ92" s="45"/>
      <c r="AR92" s="45"/>
      <c r="AS92" s="45"/>
      <c r="AT92" s="45"/>
      <c r="AU92" s="45"/>
      <c r="AV92" s="45"/>
      <c r="AW92" s="45"/>
      <c r="AX92" s="45"/>
      <c r="AY92" s="45"/>
      <c r="AZ92" s="45"/>
      <c r="BA92" s="45"/>
      <c r="BB92" s="45"/>
      <c r="BC92" s="45"/>
      <c r="BD92" s="45"/>
      <c r="BE92" s="45"/>
      <c r="BF92" s="45"/>
      <c r="BG92" s="45"/>
      <c r="BH92" s="45"/>
      <c r="BI92" s="45"/>
      <c r="BJ92" s="45"/>
      <c r="BK92" s="45"/>
      <c r="BL92" s="45"/>
      <c r="BM92" s="45"/>
      <c r="BN92" s="45"/>
      <c r="BO92" s="45"/>
      <c r="BP92" s="45"/>
      <c r="BQ92" s="45"/>
    </row>
    <row r="93" spans="1:69" ht="93.75" customHeight="1" x14ac:dyDescent="0.2">
      <c r="A93" s="1" t="s">
        <v>31</v>
      </c>
      <c r="B93" s="11" t="s">
        <v>224</v>
      </c>
      <c r="C93" s="2" t="s">
        <v>10</v>
      </c>
      <c r="D93" s="2" t="s">
        <v>86</v>
      </c>
      <c r="E93" s="27">
        <f t="shared" si="10"/>
        <v>103200</v>
      </c>
      <c r="F93" s="27">
        <f t="shared" si="11"/>
        <v>1549000</v>
      </c>
      <c r="G93" s="2">
        <v>400</v>
      </c>
      <c r="H93" s="2">
        <v>1000</v>
      </c>
      <c r="I93" s="27">
        <v>258</v>
      </c>
      <c r="J93" s="27">
        <v>1549</v>
      </c>
      <c r="K93" s="2">
        <v>12</v>
      </c>
      <c r="L93" s="2">
        <v>24</v>
      </c>
      <c r="M93" s="1" t="s">
        <v>120</v>
      </c>
      <c r="N93" s="45"/>
      <c r="O93" s="45"/>
      <c r="P93" s="45"/>
      <c r="Q93" s="45"/>
      <c r="R93" s="45"/>
      <c r="S93" s="45"/>
      <c r="T93" s="45"/>
      <c r="U93" s="45"/>
      <c r="V93" s="45"/>
      <c r="W93" s="45"/>
      <c r="X93" s="45"/>
      <c r="Y93" s="45"/>
      <c r="Z93" s="45"/>
      <c r="AA93" s="45"/>
      <c r="AB93" s="45"/>
      <c r="AC93" s="45"/>
      <c r="AD93" s="45"/>
      <c r="AE93" s="45"/>
      <c r="AF93" s="45"/>
      <c r="AG93" s="45"/>
      <c r="AH93" s="45"/>
      <c r="AI93" s="45"/>
      <c r="AJ93" s="45"/>
      <c r="AK93" s="45"/>
      <c r="AL93" s="45"/>
      <c r="AM93" s="45"/>
      <c r="AN93" s="45"/>
      <c r="AO93" s="45"/>
      <c r="AP93" s="45"/>
      <c r="AQ93" s="45"/>
      <c r="AR93" s="45"/>
      <c r="AS93" s="45"/>
      <c r="AT93" s="45"/>
      <c r="AU93" s="45"/>
      <c r="AV93" s="45"/>
      <c r="AW93" s="45"/>
      <c r="AX93" s="45"/>
      <c r="AY93" s="45"/>
      <c r="AZ93" s="45"/>
      <c r="BA93" s="45"/>
      <c r="BB93" s="45"/>
      <c r="BC93" s="45"/>
      <c r="BD93" s="45"/>
      <c r="BE93" s="45"/>
      <c r="BF93" s="45"/>
      <c r="BG93" s="45"/>
      <c r="BH93" s="45"/>
      <c r="BI93" s="45"/>
      <c r="BJ93" s="45"/>
      <c r="BK93" s="45"/>
      <c r="BL93" s="45"/>
      <c r="BM93" s="45"/>
      <c r="BN93" s="45"/>
      <c r="BO93" s="45"/>
      <c r="BP93" s="45"/>
      <c r="BQ93" s="45"/>
    </row>
    <row r="94" spans="1:69" ht="158.25" customHeight="1" x14ac:dyDescent="0.2">
      <c r="A94" s="1" t="s">
        <v>166</v>
      </c>
      <c r="B94" s="11" t="s">
        <v>224</v>
      </c>
      <c r="C94" s="2" t="s">
        <v>10</v>
      </c>
      <c r="D94" s="2">
        <v>280</v>
      </c>
      <c r="E94" s="27">
        <f t="shared" si="10"/>
        <v>51600</v>
      </c>
      <c r="F94" s="27">
        <f t="shared" si="11"/>
        <v>1084300</v>
      </c>
      <c r="G94" s="2">
        <v>200</v>
      </c>
      <c r="H94" s="2">
        <v>700</v>
      </c>
      <c r="I94" s="27">
        <v>258</v>
      </c>
      <c r="J94" s="27">
        <v>1549</v>
      </c>
      <c r="K94" s="2">
        <v>12</v>
      </c>
      <c r="L94" s="2">
        <v>24</v>
      </c>
      <c r="M94" s="1" t="s">
        <v>117</v>
      </c>
      <c r="N94" s="45"/>
      <c r="O94" s="45"/>
      <c r="P94" s="45"/>
      <c r="Q94" s="45"/>
      <c r="R94" s="45"/>
      <c r="S94" s="45"/>
      <c r="T94" s="45"/>
      <c r="U94" s="45"/>
      <c r="V94" s="45"/>
      <c r="W94" s="45"/>
      <c r="X94" s="45"/>
      <c r="Y94" s="45"/>
      <c r="Z94" s="45"/>
      <c r="AA94" s="45"/>
      <c r="AB94" s="45"/>
      <c r="AC94" s="45"/>
      <c r="AD94" s="45"/>
      <c r="AE94" s="45"/>
      <c r="AF94" s="45"/>
      <c r="AG94" s="45"/>
      <c r="AH94" s="45"/>
      <c r="AI94" s="45"/>
      <c r="AJ94" s="45"/>
      <c r="AK94" s="45"/>
      <c r="AL94" s="45"/>
      <c r="AM94" s="45"/>
      <c r="AN94" s="45"/>
      <c r="AO94" s="45"/>
      <c r="AP94" s="45"/>
      <c r="AQ94" s="45"/>
      <c r="AR94" s="45"/>
      <c r="AS94" s="45"/>
      <c r="AT94" s="45"/>
      <c r="AU94" s="45"/>
      <c r="AV94" s="45"/>
      <c r="AW94" s="45"/>
      <c r="AX94" s="45"/>
      <c r="AY94" s="45"/>
      <c r="AZ94" s="45"/>
      <c r="BA94" s="45"/>
      <c r="BB94" s="45"/>
      <c r="BC94" s="45"/>
      <c r="BD94" s="45"/>
      <c r="BE94" s="45"/>
      <c r="BF94" s="45"/>
      <c r="BG94" s="45"/>
      <c r="BH94" s="45"/>
      <c r="BI94" s="45"/>
      <c r="BJ94" s="45"/>
      <c r="BK94" s="45"/>
      <c r="BL94" s="45"/>
      <c r="BM94" s="45"/>
      <c r="BN94" s="45"/>
      <c r="BO94" s="45"/>
      <c r="BP94" s="45"/>
      <c r="BQ94" s="45"/>
    </row>
    <row r="95" spans="1:69" ht="153.75" customHeight="1" x14ac:dyDescent="0.2">
      <c r="A95" s="1" t="s">
        <v>166</v>
      </c>
      <c r="B95" s="11" t="s">
        <v>224</v>
      </c>
      <c r="C95" s="2" t="s">
        <v>10</v>
      </c>
      <c r="D95" s="2">
        <v>280</v>
      </c>
      <c r="E95" s="27">
        <f t="shared" si="10"/>
        <v>103200</v>
      </c>
      <c r="F95" s="27">
        <f t="shared" si="11"/>
        <v>1549000</v>
      </c>
      <c r="G95" s="2">
        <v>400</v>
      </c>
      <c r="H95" s="2">
        <v>1000</v>
      </c>
      <c r="I95" s="27">
        <v>258</v>
      </c>
      <c r="J95" s="27">
        <v>1549</v>
      </c>
      <c r="K95" s="2">
        <v>12</v>
      </c>
      <c r="L95" s="2">
        <v>24</v>
      </c>
      <c r="M95" s="1" t="s">
        <v>119</v>
      </c>
      <c r="N95" s="45"/>
      <c r="O95" s="45"/>
      <c r="P95" s="45"/>
      <c r="Q95" s="45"/>
      <c r="R95" s="45"/>
      <c r="S95" s="45"/>
      <c r="T95" s="45"/>
      <c r="U95" s="45"/>
      <c r="V95" s="45"/>
      <c r="W95" s="45"/>
      <c r="X95" s="45"/>
      <c r="Y95" s="45"/>
      <c r="Z95" s="45"/>
      <c r="AA95" s="45"/>
      <c r="AB95" s="45"/>
      <c r="AC95" s="45"/>
      <c r="AD95" s="45"/>
      <c r="AE95" s="45"/>
      <c r="AF95" s="45"/>
      <c r="AG95" s="45"/>
      <c r="AH95" s="45"/>
      <c r="AI95" s="45"/>
      <c r="AJ95" s="45"/>
      <c r="AK95" s="45"/>
      <c r="AL95" s="45"/>
      <c r="AM95" s="45"/>
      <c r="AN95" s="45"/>
      <c r="AO95" s="45"/>
      <c r="AP95" s="45"/>
      <c r="AQ95" s="45"/>
      <c r="AR95" s="45"/>
      <c r="AS95" s="45"/>
      <c r="AT95" s="45"/>
      <c r="AU95" s="45"/>
      <c r="AV95" s="45"/>
      <c r="AW95" s="45"/>
      <c r="AX95" s="45"/>
      <c r="AY95" s="45"/>
      <c r="AZ95" s="45"/>
      <c r="BA95" s="45"/>
      <c r="BB95" s="45"/>
      <c r="BC95" s="45"/>
      <c r="BD95" s="45"/>
      <c r="BE95" s="45"/>
      <c r="BF95" s="45"/>
      <c r="BG95" s="45"/>
      <c r="BH95" s="45"/>
      <c r="BI95" s="45"/>
      <c r="BJ95" s="45"/>
      <c r="BK95" s="45"/>
      <c r="BL95" s="45"/>
      <c r="BM95" s="45"/>
      <c r="BN95" s="45"/>
      <c r="BO95" s="45"/>
      <c r="BP95" s="45"/>
      <c r="BQ95" s="45"/>
    </row>
    <row r="96" spans="1:69" ht="158.25" customHeight="1" x14ac:dyDescent="0.2">
      <c r="A96" s="1" t="s">
        <v>167</v>
      </c>
      <c r="B96" s="11" t="s">
        <v>224</v>
      </c>
      <c r="C96" s="2" t="s">
        <v>10</v>
      </c>
      <c r="D96" s="2" t="s">
        <v>87</v>
      </c>
      <c r="E96" s="27">
        <f t="shared" si="10"/>
        <v>51600</v>
      </c>
      <c r="F96" s="27">
        <f t="shared" si="11"/>
        <v>1084300</v>
      </c>
      <c r="G96" s="2">
        <v>200</v>
      </c>
      <c r="H96" s="2">
        <v>700</v>
      </c>
      <c r="I96" s="27">
        <v>258</v>
      </c>
      <c r="J96" s="27">
        <v>1549</v>
      </c>
      <c r="K96" s="2">
        <v>12</v>
      </c>
      <c r="L96" s="2">
        <v>24</v>
      </c>
      <c r="M96" s="1" t="s">
        <v>117</v>
      </c>
      <c r="N96" s="45"/>
      <c r="O96" s="45"/>
      <c r="P96" s="45"/>
      <c r="Q96" s="45"/>
      <c r="R96" s="45"/>
      <c r="S96" s="45"/>
      <c r="T96" s="45"/>
      <c r="U96" s="45"/>
      <c r="V96" s="45"/>
      <c r="W96" s="45"/>
      <c r="X96" s="45"/>
      <c r="Y96" s="45"/>
      <c r="Z96" s="45"/>
      <c r="AA96" s="45"/>
      <c r="AB96" s="45"/>
      <c r="AC96" s="45"/>
      <c r="AD96" s="45"/>
      <c r="AE96" s="45"/>
      <c r="AF96" s="45"/>
      <c r="AG96" s="45"/>
      <c r="AH96" s="45"/>
      <c r="AI96" s="45"/>
      <c r="AJ96" s="45"/>
      <c r="AK96" s="45"/>
      <c r="AL96" s="45"/>
      <c r="AM96" s="45"/>
      <c r="AN96" s="45"/>
      <c r="AO96" s="45"/>
      <c r="AP96" s="45"/>
      <c r="AQ96" s="45"/>
      <c r="AR96" s="45"/>
      <c r="AS96" s="45"/>
      <c r="AT96" s="45"/>
      <c r="AU96" s="45"/>
      <c r="AV96" s="45"/>
      <c r="AW96" s="45"/>
      <c r="AX96" s="45"/>
      <c r="AY96" s="45"/>
      <c r="AZ96" s="45"/>
      <c r="BA96" s="45"/>
      <c r="BB96" s="45"/>
      <c r="BC96" s="45"/>
      <c r="BD96" s="45"/>
      <c r="BE96" s="45"/>
      <c r="BF96" s="45"/>
      <c r="BG96" s="45"/>
      <c r="BH96" s="45"/>
      <c r="BI96" s="45"/>
      <c r="BJ96" s="45"/>
      <c r="BK96" s="45"/>
      <c r="BL96" s="45"/>
      <c r="BM96" s="45"/>
      <c r="BN96" s="45"/>
      <c r="BO96" s="45"/>
      <c r="BP96" s="45"/>
      <c r="BQ96" s="45"/>
    </row>
    <row r="97" spans="1:69" ht="148.5" customHeight="1" x14ac:dyDescent="0.2">
      <c r="A97" s="1" t="s">
        <v>167</v>
      </c>
      <c r="B97" s="11" t="s">
        <v>224</v>
      </c>
      <c r="C97" s="2" t="s">
        <v>10</v>
      </c>
      <c r="D97" s="2" t="s">
        <v>87</v>
      </c>
      <c r="E97" s="27">
        <f t="shared" si="10"/>
        <v>103200</v>
      </c>
      <c r="F97" s="27">
        <f t="shared" si="11"/>
        <v>1549000</v>
      </c>
      <c r="G97" s="2">
        <v>400</v>
      </c>
      <c r="H97" s="2">
        <v>1000</v>
      </c>
      <c r="I97" s="27">
        <v>258</v>
      </c>
      <c r="J97" s="27">
        <v>1549</v>
      </c>
      <c r="K97" s="2">
        <v>12</v>
      </c>
      <c r="L97" s="2">
        <v>24</v>
      </c>
      <c r="M97" s="1" t="s">
        <v>119</v>
      </c>
      <c r="N97" s="45"/>
      <c r="O97" s="45"/>
      <c r="P97" s="45"/>
      <c r="Q97" s="45"/>
      <c r="R97" s="45"/>
      <c r="S97" s="45"/>
      <c r="T97" s="45"/>
      <c r="U97" s="45"/>
      <c r="V97" s="45"/>
      <c r="W97" s="45"/>
      <c r="X97" s="45"/>
      <c r="Y97" s="45"/>
      <c r="Z97" s="45"/>
      <c r="AA97" s="45"/>
      <c r="AB97" s="45"/>
      <c r="AC97" s="45"/>
      <c r="AD97" s="45"/>
      <c r="AE97" s="45"/>
      <c r="AF97" s="45"/>
      <c r="AG97" s="45"/>
      <c r="AH97" s="45"/>
      <c r="AI97" s="45"/>
      <c r="AJ97" s="45"/>
      <c r="AK97" s="45"/>
      <c r="AL97" s="45"/>
      <c r="AM97" s="45"/>
      <c r="AN97" s="45"/>
      <c r="AO97" s="45"/>
      <c r="AP97" s="45"/>
      <c r="AQ97" s="45"/>
      <c r="AR97" s="45"/>
      <c r="AS97" s="45"/>
      <c r="AT97" s="45"/>
      <c r="AU97" s="45"/>
      <c r="AV97" s="45"/>
      <c r="AW97" s="45"/>
      <c r="AX97" s="45"/>
      <c r="AY97" s="45"/>
      <c r="AZ97" s="45"/>
      <c r="BA97" s="45"/>
      <c r="BB97" s="45"/>
      <c r="BC97" s="45"/>
      <c r="BD97" s="45"/>
      <c r="BE97" s="45"/>
      <c r="BF97" s="45"/>
      <c r="BG97" s="45"/>
      <c r="BH97" s="45"/>
      <c r="BI97" s="45"/>
      <c r="BJ97" s="45"/>
      <c r="BK97" s="45"/>
      <c r="BL97" s="45"/>
      <c r="BM97" s="45"/>
      <c r="BN97" s="45"/>
      <c r="BO97" s="45"/>
      <c r="BP97" s="45"/>
      <c r="BQ97" s="45"/>
    </row>
    <row r="98" spans="1:69" ht="147" customHeight="1" x14ac:dyDescent="0.2">
      <c r="A98" s="1" t="s">
        <v>168</v>
      </c>
      <c r="B98" s="11" t="s">
        <v>224</v>
      </c>
      <c r="C98" s="2" t="s">
        <v>9</v>
      </c>
      <c r="D98" s="2" t="s">
        <v>88</v>
      </c>
      <c r="E98" s="27">
        <f t="shared" si="10"/>
        <v>51600</v>
      </c>
      <c r="F98" s="27">
        <f t="shared" si="11"/>
        <v>1084300</v>
      </c>
      <c r="G98" s="2">
        <v>200</v>
      </c>
      <c r="H98" s="2">
        <v>700</v>
      </c>
      <c r="I98" s="27">
        <v>258</v>
      </c>
      <c r="J98" s="27">
        <v>1549</v>
      </c>
      <c r="K98" s="2">
        <v>12</v>
      </c>
      <c r="L98" s="2">
        <v>24</v>
      </c>
      <c r="M98" s="1" t="s">
        <v>117</v>
      </c>
      <c r="N98" s="45"/>
      <c r="O98" s="45"/>
      <c r="P98" s="45"/>
      <c r="Q98" s="45"/>
      <c r="R98" s="45"/>
      <c r="S98" s="45"/>
      <c r="T98" s="45"/>
      <c r="U98" s="45"/>
      <c r="V98" s="45"/>
      <c r="W98" s="45"/>
      <c r="X98" s="45"/>
      <c r="Y98" s="45"/>
      <c r="Z98" s="45"/>
      <c r="AA98" s="45"/>
      <c r="AB98" s="45"/>
      <c r="AC98" s="45"/>
      <c r="AD98" s="45"/>
      <c r="AE98" s="45"/>
      <c r="AF98" s="45"/>
      <c r="AG98" s="45"/>
      <c r="AH98" s="45"/>
      <c r="AI98" s="45"/>
      <c r="AJ98" s="45"/>
      <c r="AK98" s="45"/>
      <c r="AL98" s="45"/>
      <c r="AM98" s="45"/>
      <c r="AN98" s="45"/>
      <c r="AO98" s="45"/>
      <c r="AP98" s="45"/>
      <c r="AQ98" s="45"/>
      <c r="AR98" s="45"/>
      <c r="AS98" s="45"/>
      <c r="AT98" s="45"/>
      <c r="AU98" s="45"/>
      <c r="AV98" s="45"/>
      <c r="AW98" s="45"/>
      <c r="AX98" s="45"/>
      <c r="AY98" s="45"/>
      <c r="AZ98" s="45"/>
      <c r="BA98" s="45"/>
      <c r="BB98" s="45"/>
      <c r="BC98" s="45"/>
      <c r="BD98" s="45"/>
      <c r="BE98" s="45"/>
      <c r="BF98" s="45"/>
      <c r="BG98" s="45"/>
      <c r="BH98" s="45"/>
      <c r="BI98" s="45"/>
      <c r="BJ98" s="45"/>
      <c r="BK98" s="45"/>
      <c r="BL98" s="45"/>
      <c r="BM98" s="45"/>
      <c r="BN98" s="45"/>
      <c r="BO98" s="45"/>
      <c r="BP98" s="45"/>
      <c r="BQ98" s="45"/>
    </row>
    <row r="99" spans="1:69" ht="149.25" customHeight="1" x14ac:dyDescent="0.2">
      <c r="A99" s="1" t="s">
        <v>168</v>
      </c>
      <c r="B99" s="11" t="s">
        <v>224</v>
      </c>
      <c r="C99" s="2" t="s">
        <v>9</v>
      </c>
      <c r="D99" s="2" t="s">
        <v>88</v>
      </c>
      <c r="E99" s="27">
        <f t="shared" si="10"/>
        <v>103200</v>
      </c>
      <c r="F99" s="27">
        <f t="shared" si="11"/>
        <v>1549000</v>
      </c>
      <c r="G99" s="2">
        <v>400</v>
      </c>
      <c r="H99" s="2">
        <v>1000</v>
      </c>
      <c r="I99" s="27">
        <v>258</v>
      </c>
      <c r="J99" s="27">
        <v>1549</v>
      </c>
      <c r="K99" s="2">
        <v>12</v>
      </c>
      <c r="L99" s="2">
        <v>24</v>
      </c>
      <c r="M99" s="1" t="s">
        <v>118</v>
      </c>
      <c r="N99" s="45"/>
      <c r="O99" s="45"/>
      <c r="P99" s="45"/>
      <c r="Q99" s="45"/>
      <c r="R99" s="45"/>
      <c r="S99" s="45"/>
      <c r="T99" s="45"/>
      <c r="U99" s="45"/>
      <c r="V99" s="45"/>
      <c r="W99" s="45"/>
      <c r="X99" s="45"/>
      <c r="Y99" s="45"/>
      <c r="Z99" s="45"/>
      <c r="AA99" s="45"/>
      <c r="AB99" s="45"/>
      <c r="AC99" s="45"/>
      <c r="AD99" s="45"/>
      <c r="AE99" s="45"/>
      <c r="AF99" s="45"/>
      <c r="AG99" s="45"/>
      <c r="AH99" s="45"/>
      <c r="AI99" s="45"/>
      <c r="AJ99" s="45"/>
      <c r="AK99" s="45"/>
      <c r="AL99" s="45"/>
      <c r="AM99" s="45"/>
      <c r="AN99" s="45"/>
      <c r="AO99" s="45"/>
      <c r="AP99" s="45"/>
      <c r="AQ99" s="45"/>
      <c r="AR99" s="45"/>
      <c r="AS99" s="45"/>
      <c r="AT99" s="45"/>
      <c r="AU99" s="45"/>
      <c r="AV99" s="45"/>
      <c r="AW99" s="45"/>
      <c r="AX99" s="45"/>
      <c r="AY99" s="45"/>
      <c r="AZ99" s="45"/>
      <c r="BA99" s="45"/>
      <c r="BB99" s="45"/>
      <c r="BC99" s="45"/>
      <c r="BD99" s="45"/>
      <c r="BE99" s="45"/>
      <c r="BF99" s="45"/>
      <c r="BG99" s="45"/>
      <c r="BH99" s="45"/>
      <c r="BI99" s="45"/>
      <c r="BJ99" s="45"/>
      <c r="BK99" s="45"/>
      <c r="BL99" s="45"/>
      <c r="BM99" s="45"/>
      <c r="BN99" s="45"/>
      <c r="BO99" s="45"/>
      <c r="BP99" s="45"/>
      <c r="BQ99" s="45"/>
    </row>
    <row r="100" spans="1:69" ht="149.25" customHeight="1" x14ac:dyDescent="0.2">
      <c r="A100" s="18" t="s">
        <v>363</v>
      </c>
      <c r="B100" s="11" t="s">
        <v>224</v>
      </c>
      <c r="C100" s="2" t="s">
        <v>10</v>
      </c>
      <c r="D100" s="2" t="s">
        <v>364</v>
      </c>
      <c r="E100" s="27">
        <f t="shared" ref="E100" si="20">G100*I100</f>
        <v>103200</v>
      </c>
      <c r="F100" s="27">
        <f t="shared" ref="F100" si="21">H100*J100</f>
        <v>1549000</v>
      </c>
      <c r="G100" s="2">
        <v>400</v>
      </c>
      <c r="H100" s="2">
        <v>1000</v>
      </c>
      <c r="I100" s="27">
        <v>258</v>
      </c>
      <c r="J100" s="27">
        <v>1549</v>
      </c>
      <c r="K100" s="2">
        <v>12</v>
      </c>
      <c r="L100" s="2">
        <v>24</v>
      </c>
      <c r="M100" s="1" t="s">
        <v>118</v>
      </c>
      <c r="N100" s="45"/>
      <c r="O100" s="45"/>
      <c r="P100" s="45"/>
      <c r="Q100" s="45"/>
      <c r="R100" s="45"/>
      <c r="S100" s="45"/>
      <c r="T100" s="45"/>
      <c r="U100" s="45"/>
      <c r="V100" s="45"/>
      <c r="W100" s="45"/>
      <c r="X100" s="45"/>
      <c r="Y100" s="45"/>
      <c r="Z100" s="45"/>
      <c r="AA100" s="45"/>
      <c r="AB100" s="45"/>
      <c r="AC100" s="45"/>
      <c r="AD100" s="45"/>
      <c r="AE100" s="45"/>
      <c r="AF100" s="45"/>
      <c r="AG100" s="45"/>
      <c r="AH100" s="45"/>
      <c r="AI100" s="45"/>
      <c r="AJ100" s="45"/>
      <c r="AK100" s="45"/>
      <c r="AL100" s="45"/>
      <c r="AM100" s="45"/>
      <c r="AN100" s="45"/>
      <c r="AO100" s="45"/>
      <c r="AP100" s="45"/>
      <c r="AQ100" s="45"/>
      <c r="AR100" s="45"/>
      <c r="AS100" s="45"/>
      <c r="AT100" s="45"/>
      <c r="AU100" s="45"/>
      <c r="AV100" s="45"/>
      <c r="AW100" s="45"/>
      <c r="AX100" s="45"/>
      <c r="AY100" s="45"/>
      <c r="AZ100" s="45"/>
      <c r="BA100" s="45"/>
      <c r="BB100" s="45"/>
      <c r="BC100" s="45"/>
      <c r="BD100" s="45"/>
      <c r="BE100" s="45"/>
      <c r="BF100" s="45"/>
      <c r="BG100" s="45"/>
      <c r="BH100" s="45"/>
      <c r="BI100" s="45"/>
      <c r="BJ100" s="45"/>
      <c r="BK100" s="45"/>
      <c r="BL100" s="45"/>
      <c r="BM100" s="45"/>
      <c r="BN100" s="45"/>
      <c r="BO100" s="45"/>
      <c r="BP100" s="45"/>
      <c r="BQ100" s="45"/>
    </row>
    <row r="101" spans="1:69" ht="126" customHeight="1" x14ac:dyDescent="0.2">
      <c r="A101" s="1" t="s">
        <v>169</v>
      </c>
      <c r="B101" s="11" t="s">
        <v>224</v>
      </c>
      <c r="C101" s="2" t="s">
        <v>10</v>
      </c>
      <c r="D101" s="2">
        <v>302</v>
      </c>
      <c r="E101" s="27">
        <f t="shared" si="10"/>
        <v>51600</v>
      </c>
      <c r="F101" s="27">
        <f t="shared" si="11"/>
        <v>1084300</v>
      </c>
      <c r="G101" s="2">
        <v>200</v>
      </c>
      <c r="H101" s="2">
        <v>700</v>
      </c>
      <c r="I101" s="27">
        <v>258</v>
      </c>
      <c r="J101" s="27">
        <v>1549</v>
      </c>
      <c r="K101" s="2">
        <v>12</v>
      </c>
      <c r="L101" s="2">
        <v>24</v>
      </c>
      <c r="M101" s="1" t="s">
        <v>117</v>
      </c>
      <c r="N101" s="45"/>
      <c r="O101" s="45"/>
      <c r="P101" s="45"/>
      <c r="Q101" s="45"/>
      <c r="R101" s="45"/>
      <c r="S101" s="45"/>
      <c r="T101" s="45"/>
      <c r="U101" s="45"/>
      <c r="V101" s="45"/>
      <c r="W101" s="45"/>
      <c r="X101" s="45"/>
      <c r="Y101" s="45"/>
      <c r="Z101" s="45"/>
      <c r="AA101" s="45"/>
      <c r="AB101" s="45"/>
      <c r="AC101" s="45"/>
      <c r="AD101" s="45"/>
      <c r="AE101" s="45"/>
      <c r="AF101" s="45"/>
      <c r="AG101" s="45"/>
      <c r="AH101" s="45"/>
      <c r="AI101" s="45"/>
      <c r="AJ101" s="45"/>
      <c r="AK101" s="45"/>
      <c r="AL101" s="45"/>
      <c r="AM101" s="45"/>
      <c r="AN101" s="45"/>
      <c r="AO101" s="45"/>
      <c r="AP101" s="45"/>
      <c r="AQ101" s="45"/>
      <c r="AR101" s="45"/>
      <c r="AS101" s="45"/>
      <c r="AT101" s="45"/>
      <c r="AU101" s="45"/>
      <c r="AV101" s="45"/>
      <c r="AW101" s="45"/>
      <c r="AX101" s="45"/>
      <c r="AY101" s="45"/>
      <c r="AZ101" s="45"/>
      <c r="BA101" s="45"/>
      <c r="BB101" s="45"/>
      <c r="BC101" s="45"/>
      <c r="BD101" s="45"/>
      <c r="BE101" s="45"/>
      <c r="BF101" s="45"/>
      <c r="BG101" s="45"/>
      <c r="BH101" s="45"/>
      <c r="BI101" s="45"/>
      <c r="BJ101" s="45"/>
      <c r="BK101" s="45"/>
      <c r="BL101" s="45"/>
      <c r="BM101" s="45"/>
      <c r="BN101" s="45"/>
      <c r="BO101" s="45"/>
      <c r="BP101" s="45"/>
      <c r="BQ101" s="45"/>
    </row>
    <row r="102" spans="1:69" s="51" customFormat="1" ht="131.25" customHeight="1" thickBot="1" x14ac:dyDescent="0.25">
      <c r="A102" s="1" t="s">
        <v>365</v>
      </c>
      <c r="B102" s="11" t="s">
        <v>224</v>
      </c>
      <c r="C102" s="2" t="s">
        <v>10</v>
      </c>
      <c r="D102" s="2">
        <v>302</v>
      </c>
      <c r="E102" s="27">
        <f t="shared" si="10"/>
        <v>103200</v>
      </c>
      <c r="F102" s="27">
        <f t="shared" si="11"/>
        <v>1549000</v>
      </c>
      <c r="G102" s="2">
        <v>400</v>
      </c>
      <c r="H102" s="2">
        <v>1000</v>
      </c>
      <c r="I102" s="27">
        <v>258</v>
      </c>
      <c r="J102" s="27">
        <v>1549</v>
      </c>
      <c r="K102" s="2">
        <v>12</v>
      </c>
      <c r="L102" s="2">
        <v>24</v>
      </c>
      <c r="M102" s="1" t="s">
        <v>116</v>
      </c>
      <c r="N102" s="45"/>
      <c r="O102" s="45"/>
      <c r="P102" s="45"/>
      <c r="Q102" s="45"/>
      <c r="R102" s="45"/>
      <c r="S102" s="45"/>
      <c r="T102" s="45"/>
      <c r="U102" s="45"/>
      <c r="V102" s="45"/>
      <c r="W102" s="45"/>
      <c r="X102" s="45"/>
      <c r="Y102" s="45"/>
      <c r="Z102" s="45"/>
      <c r="AA102" s="45"/>
      <c r="AB102" s="45"/>
      <c r="AC102" s="45"/>
      <c r="AD102" s="45"/>
      <c r="AE102" s="45"/>
      <c r="AF102" s="45"/>
      <c r="AG102" s="45"/>
      <c r="AH102" s="45"/>
      <c r="AI102" s="45"/>
      <c r="AJ102" s="45"/>
      <c r="AK102" s="45"/>
      <c r="AL102" s="45"/>
      <c r="AM102" s="45"/>
      <c r="AN102" s="45"/>
      <c r="AO102" s="45"/>
      <c r="AP102" s="45"/>
      <c r="AQ102" s="45"/>
      <c r="AR102" s="45"/>
      <c r="AS102" s="45"/>
      <c r="AT102" s="45"/>
      <c r="AU102" s="45"/>
      <c r="AV102" s="45"/>
      <c r="AW102" s="45"/>
      <c r="AX102" s="45"/>
      <c r="AY102" s="45"/>
      <c r="AZ102" s="45"/>
      <c r="BA102" s="45"/>
      <c r="BB102" s="45"/>
      <c r="BC102" s="45"/>
      <c r="BD102" s="45"/>
      <c r="BE102" s="45"/>
      <c r="BF102" s="45"/>
      <c r="BG102" s="45"/>
      <c r="BH102" s="45"/>
      <c r="BI102" s="45"/>
      <c r="BJ102" s="45"/>
      <c r="BK102" s="45"/>
      <c r="BL102" s="45"/>
      <c r="BM102" s="45"/>
      <c r="BN102" s="45"/>
      <c r="BO102" s="45"/>
      <c r="BP102" s="45"/>
      <c r="BQ102" s="45"/>
    </row>
    <row r="103" spans="1:69" s="51" customFormat="1" ht="83.25" customHeight="1" thickBot="1" x14ac:dyDescent="0.25">
      <c r="A103" s="1" t="s">
        <v>170</v>
      </c>
      <c r="B103" s="11" t="s">
        <v>224</v>
      </c>
      <c r="C103" s="3" t="s">
        <v>32</v>
      </c>
      <c r="D103" s="2">
        <v>1</v>
      </c>
      <c r="E103" s="27">
        <f t="shared" si="10"/>
        <v>51600</v>
      </c>
      <c r="F103" s="27">
        <f t="shared" si="11"/>
        <v>1084300</v>
      </c>
      <c r="G103" s="2">
        <v>200</v>
      </c>
      <c r="H103" s="2">
        <v>700</v>
      </c>
      <c r="I103" s="27">
        <v>258</v>
      </c>
      <c r="J103" s="27">
        <v>1549</v>
      </c>
      <c r="K103" s="2">
        <v>12</v>
      </c>
      <c r="L103" s="2">
        <v>24</v>
      </c>
      <c r="M103" s="1" t="s">
        <v>116</v>
      </c>
      <c r="N103" s="46"/>
      <c r="O103" s="46"/>
      <c r="P103" s="46"/>
      <c r="Q103" s="46"/>
      <c r="R103" s="46"/>
      <c r="S103" s="46"/>
      <c r="T103" s="46"/>
      <c r="U103" s="46"/>
      <c r="V103" s="46"/>
      <c r="W103" s="46"/>
      <c r="X103" s="46"/>
      <c r="Y103" s="46"/>
      <c r="Z103" s="46"/>
      <c r="AA103" s="46"/>
      <c r="AB103" s="46"/>
      <c r="AC103" s="46"/>
      <c r="AD103" s="46"/>
      <c r="AE103" s="46"/>
      <c r="AF103" s="46"/>
      <c r="AG103" s="46"/>
      <c r="AH103" s="46"/>
      <c r="AI103" s="46"/>
      <c r="AJ103" s="46"/>
      <c r="AK103" s="46"/>
      <c r="AL103" s="46"/>
      <c r="AM103" s="46"/>
      <c r="AN103" s="46"/>
      <c r="AO103" s="46"/>
      <c r="AP103" s="46"/>
      <c r="AQ103" s="46"/>
      <c r="AR103" s="46"/>
      <c r="AS103" s="46"/>
      <c r="AT103" s="46"/>
      <c r="AU103" s="46"/>
      <c r="AV103" s="46"/>
      <c r="AW103" s="46"/>
      <c r="AX103" s="46"/>
      <c r="AY103" s="46"/>
      <c r="AZ103" s="46"/>
      <c r="BA103" s="46"/>
      <c r="BB103" s="46"/>
      <c r="BC103" s="46"/>
      <c r="BD103" s="46"/>
      <c r="BE103" s="46"/>
      <c r="BF103" s="46"/>
      <c r="BG103" s="46"/>
      <c r="BH103" s="46"/>
      <c r="BI103" s="46"/>
      <c r="BJ103" s="46"/>
      <c r="BK103" s="46"/>
      <c r="BL103" s="46"/>
      <c r="BM103" s="46"/>
      <c r="BN103" s="46"/>
      <c r="BO103" s="46"/>
      <c r="BP103" s="46"/>
      <c r="BQ103" s="46"/>
    </row>
    <row r="104" spans="1:69" s="51" customFormat="1" ht="83.25" customHeight="1" thickBot="1" x14ac:dyDescent="0.25">
      <c r="A104" s="1" t="s">
        <v>170</v>
      </c>
      <c r="B104" s="11" t="s">
        <v>224</v>
      </c>
      <c r="C104" s="3" t="s">
        <v>32</v>
      </c>
      <c r="D104" s="2">
        <v>1</v>
      </c>
      <c r="E104" s="27">
        <f>G104*I104</f>
        <v>103200</v>
      </c>
      <c r="F104" s="27">
        <f>H104*J104</f>
        <v>1549000</v>
      </c>
      <c r="G104" s="2">
        <v>400</v>
      </c>
      <c r="H104" s="2">
        <v>1000</v>
      </c>
      <c r="I104" s="27">
        <v>258</v>
      </c>
      <c r="J104" s="27">
        <v>1549</v>
      </c>
      <c r="K104" s="2">
        <v>12</v>
      </c>
      <c r="L104" s="2">
        <v>24</v>
      </c>
      <c r="M104" s="1" t="s">
        <v>116</v>
      </c>
      <c r="N104" s="46"/>
      <c r="O104" s="46"/>
      <c r="P104" s="46"/>
      <c r="Q104" s="46"/>
      <c r="R104" s="46"/>
      <c r="S104" s="46"/>
      <c r="T104" s="46"/>
      <c r="U104" s="46"/>
      <c r="V104" s="46"/>
      <c r="W104" s="46"/>
      <c r="X104" s="46"/>
      <c r="Y104" s="46"/>
      <c r="Z104" s="46"/>
      <c r="AA104" s="46"/>
      <c r="AB104" s="46"/>
      <c r="AC104" s="46"/>
      <c r="AD104" s="46"/>
      <c r="AE104" s="46"/>
      <c r="AF104" s="46"/>
      <c r="AG104" s="46"/>
      <c r="AH104" s="46"/>
      <c r="AI104" s="46"/>
      <c r="AJ104" s="46"/>
      <c r="AK104" s="46"/>
      <c r="AL104" s="46"/>
      <c r="AM104" s="46"/>
      <c r="AN104" s="46"/>
      <c r="AO104" s="46"/>
      <c r="AP104" s="46"/>
      <c r="AQ104" s="46"/>
      <c r="AR104" s="46"/>
      <c r="AS104" s="46"/>
      <c r="AT104" s="46"/>
      <c r="AU104" s="46"/>
      <c r="AV104" s="46"/>
      <c r="AW104" s="46"/>
      <c r="AX104" s="46"/>
      <c r="AY104" s="46"/>
      <c r="AZ104" s="46"/>
      <c r="BA104" s="46"/>
      <c r="BB104" s="46"/>
      <c r="BC104" s="46"/>
      <c r="BD104" s="46"/>
      <c r="BE104" s="46"/>
      <c r="BF104" s="46"/>
      <c r="BG104" s="46"/>
      <c r="BH104" s="46"/>
      <c r="BI104" s="46"/>
      <c r="BJ104" s="46"/>
      <c r="BK104" s="46"/>
      <c r="BL104" s="46"/>
      <c r="BM104" s="46"/>
      <c r="BN104" s="46"/>
      <c r="BO104" s="46"/>
      <c r="BP104" s="46"/>
      <c r="BQ104" s="46"/>
    </row>
    <row r="105" spans="1:69" s="51" customFormat="1" ht="101.75" customHeight="1" thickBot="1" x14ac:dyDescent="0.25">
      <c r="A105" s="18" t="s">
        <v>366</v>
      </c>
      <c r="B105" s="11" t="s">
        <v>224</v>
      </c>
      <c r="C105" s="3" t="s">
        <v>33</v>
      </c>
      <c r="D105" s="2">
        <v>2</v>
      </c>
      <c r="E105" s="27">
        <f t="shared" si="10"/>
        <v>51600</v>
      </c>
      <c r="F105" s="27">
        <f t="shared" si="11"/>
        <v>1084300</v>
      </c>
      <c r="G105" s="2">
        <v>200</v>
      </c>
      <c r="H105" s="2">
        <v>700</v>
      </c>
      <c r="I105" s="27">
        <v>258</v>
      </c>
      <c r="J105" s="27">
        <v>1549</v>
      </c>
      <c r="K105" s="2">
        <v>12</v>
      </c>
      <c r="L105" s="2">
        <v>24</v>
      </c>
      <c r="M105" s="1" t="s">
        <v>116</v>
      </c>
      <c r="N105" s="46"/>
      <c r="O105" s="46"/>
      <c r="P105" s="46"/>
      <c r="Q105" s="46"/>
      <c r="R105" s="46"/>
      <c r="S105" s="46"/>
      <c r="T105" s="46"/>
      <c r="U105" s="46"/>
      <c r="V105" s="46"/>
      <c r="W105" s="46"/>
      <c r="X105" s="46"/>
      <c r="Y105" s="46"/>
      <c r="Z105" s="46"/>
      <c r="AA105" s="46"/>
      <c r="AB105" s="46"/>
      <c r="AC105" s="46"/>
      <c r="AD105" s="46"/>
      <c r="AE105" s="46"/>
      <c r="AF105" s="46"/>
      <c r="AG105" s="46"/>
      <c r="AH105" s="46"/>
      <c r="AI105" s="46"/>
      <c r="AJ105" s="46"/>
      <c r="AK105" s="46"/>
      <c r="AL105" s="46"/>
      <c r="AM105" s="46"/>
      <c r="AN105" s="46"/>
      <c r="AO105" s="46"/>
      <c r="AP105" s="46"/>
      <c r="AQ105" s="46"/>
      <c r="AR105" s="46"/>
      <c r="AS105" s="46"/>
      <c r="AT105" s="46"/>
      <c r="AU105" s="46"/>
      <c r="AV105" s="46"/>
      <c r="AW105" s="46"/>
      <c r="AX105" s="46"/>
      <c r="AY105" s="46"/>
      <c r="AZ105" s="46"/>
      <c r="BA105" s="46"/>
      <c r="BB105" s="46"/>
      <c r="BC105" s="46"/>
      <c r="BD105" s="46"/>
      <c r="BE105" s="46"/>
      <c r="BF105" s="46"/>
      <c r="BG105" s="46"/>
      <c r="BH105" s="46"/>
      <c r="BI105" s="46"/>
      <c r="BJ105" s="46"/>
      <c r="BK105" s="46"/>
      <c r="BL105" s="46"/>
      <c r="BM105" s="46"/>
      <c r="BN105" s="46"/>
      <c r="BO105" s="46"/>
      <c r="BP105" s="46"/>
      <c r="BQ105" s="46"/>
    </row>
    <row r="106" spans="1:69" s="51" customFormat="1" ht="154.5" customHeight="1" thickBot="1" x14ac:dyDescent="0.25">
      <c r="A106" s="1" t="s">
        <v>367</v>
      </c>
      <c r="B106" s="12" t="s">
        <v>288</v>
      </c>
      <c r="C106" s="2" t="s">
        <v>9</v>
      </c>
      <c r="D106" s="2" t="s">
        <v>89</v>
      </c>
      <c r="E106" s="27">
        <f t="shared" si="10"/>
        <v>77400</v>
      </c>
      <c r="F106" s="27">
        <f t="shared" si="11"/>
        <v>1084300</v>
      </c>
      <c r="G106" s="2">
        <v>300</v>
      </c>
      <c r="H106" s="2">
        <v>700</v>
      </c>
      <c r="I106" s="27">
        <v>258</v>
      </c>
      <c r="J106" s="27">
        <v>1549</v>
      </c>
      <c r="K106" s="2">
        <v>12</v>
      </c>
      <c r="L106" s="2">
        <v>24</v>
      </c>
      <c r="M106" s="1" t="s">
        <v>47</v>
      </c>
      <c r="N106" s="45"/>
      <c r="O106" s="45"/>
      <c r="P106" s="45"/>
      <c r="Q106" s="45"/>
      <c r="R106" s="45"/>
      <c r="S106" s="45"/>
      <c r="T106" s="45"/>
      <c r="U106" s="45"/>
      <c r="V106" s="45"/>
      <c r="W106" s="45"/>
      <c r="X106" s="45"/>
      <c r="Y106" s="45"/>
      <c r="Z106" s="45"/>
      <c r="AA106" s="45"/>
      <c r="AB106" s="45"/>
      <c r="AC106" s="45"/>
      <c r="AD106" s="45"/>
      <c r="AE106" s="45"/>
      <c r="AF106" s="45"/>
      <c r="AG106" s="45"/>
      <c r="AH106" s="45"/>
      <c r="AI106" s="45"/>
      <c r="AJ106" s="45"/>
      <c r="AK106" s="45"/>
      <c r="AL106" s="45"/>
      <c r="AM106" s="45"/>
      <c r="AN106" s="45"/>
      <c r="AO106" s="45"/>
      <c r="AP106" s="45"/>
      <c r="AQ106" s="45"/>
      <c r="AR106" s="45"/>
      <c r="AS106" s="45"/>
      <c r="AT106" s="45"/>
      <c r="AU106" s="45"/>
      <c r="AV106" s="45"/>
      <c r="AW106" s="45"/>
      <c r="AX106" s="45"/>
      <c r="AY106" s="45"/>
      <c r="AZ106" s="45"/>
      <c r="BA106" s="45"/>
      <c r="BB106" s="45"/>
      <c r="BC106" s="45"/>
      <c r="BD106" s="45"/>
      <c r="BE106" s="45"/>
      <c r="BF106" s="45"/>
      <c r="BG106" s="45"/>
      <c r="BH106" s="45"/>
      <c r="BI106" s="45"/>
      <c r="BJ106" s="45"/>
      <c r="BK106" s="45"/>
      <c r="BL106" s="45"/>
      <c r="BM106" s="45"/>
      <c r="BN106" s="45"/>
      <c r="BO106" s="45"/>
      <c r="BP106" s="45"/>
      <c r="BQ106" s="45"/>
    </row>
    <row r="107" spans="1:69" ht="120.75" customHeight="1" x14ac:dyDescent="0.2">
      <c r="A107" s="1" t="s">
        <v>368</v>
      </c>
      <c r="B107" s="5" t="s">
        <v>225</v>
      </c>
      <c r="C107" s="2" t="s">
        <v>9</v>
      </c>
      <c r="D107" s="2">
        <v>600</v>
      </c>
      <c r="E107" s="27">
        <f t="shared" si="10"/>
        <v>103200</v>
      </c>
      <c r="F107" s="27">
        <f t="shared" si="11"/>
        <v>1549000</v>
      </c>
      <c r="G107" s="2">
        <v>400</v>
      </c>
      <c r="H107" s="2">
        <v>1000</v>
      </c>
      <c r="I107" s="27">
        <v>258</v>
      </c>
      <c r="J107" s="27">
        <v>1549</v>
      </c>
      <c r="K107" s="2">
        <v>12</v>
      </c>
      <c r="L107" s="2">
        <v>24</v>
      </c>
      <c r="M107" s="1" t="s">
        <v>48</v>
      </c>
      <c r="N107" s="45"/>
      <c r="O107" s="45"/>
      <c r="P107" s="45"/>
      <c r="Q107" s="45"/>
      <c r="R107" s="45"/>
      <c r="S107" s="45"/>
      <c r="T107" s="45"/>
      <c r="U107" s="45"/>
      <c r="V107" s="45"/>
      <c r="W107" s="45"/>
      <c r="X107" s="45"/>
      <c r="Y107" s="45"/>
      <c r="Z107" s="45"/>
      <c r="AA107" s="45"/>
      <c r="AB107" s="45"/>
      <c r="AC107" s="45"/>
      <c r="AD107" s="45"/>
      <c r="AE107" s="45"/>
      <c r="AF107" s="45"/>
      <c r="AG107" s="45"/>
      <c r="AH107" s="45"/>
      <c r="AI107" s="45"/>
      <c r="AJ107" s="45"/>
      <c r="AK107" s="45"/>
      <c r="AL107" s="45"/>
      <c r="AM107" s="45"/>
      <c r="AN107" s="45"/>
      <c r="AO107" s="45"/>
      <c r="AP107" s="45"/>
      <c r="AQ107" s="45"/>
      <c r="AR107" s="45"/>
      <c r="AS107" s="45"/>
      <c r="AT107" s="45"/>
      <c r="AU107" s="45"/>
      <c r="AV107" s="45"/>
      <c r="AW107" s="45"/>
      <c r="AX107" s="45"/>
      <c r="AY107" s="45"/>
      <c r="AZ107" s="45"/>
      <c r="BA107" s="45"/>
      <c r="BB107" s="45"/>
      <c r="BC107" s="45"/>
      <c r="BD107" s="45"/>
      <c r="BE107" s="45"/>
      <c r="BF107" s="45"/>
      <c r="BG107" s="45"/>
      <c r="BH107" s="45"/>
      <c r="BI107" s="45"/>
      <c r="BJ107" s="45"/>
      <c r="BK107" s="45"/>
      <c r="BL107" s="45"/>
      <c r="BM107" s="45"/>
      <c r="BN107" s="45"/>
      <c r="BO107" s="45"/>
      <c r="BP107" s="45"/>
      <c r="BQ107" s="45"/>
    </row>
    <row r="108" spans="1:69" ht="83.25" customHeight="1" x14ac:dyDescent="0.2">
      <c r="A108" s="1" t="s">
        <v>369</v>
      </c>
      <c r="B108" s="5" t="s">
        <v>225</v>
      </c>
      <c r="C108" s="2" t="s">
        <v>9</v>
      </c>
      <c r="D108" s="2" t="s">
        <v>370</v>
      </c>
      <c r="E108" s="27">
        <f t="shared" si="10"/>
        <v>77400</v>
      </c>
      <c r="F108" s="27">
        <f t="shared" si="11"/>
        <v>1239200</v>
      </c>
      <c r="G108" s="2">
        <v>300</v>
      </c>
      <c r="H108" s="2">
        <v>800</v>
      </c>
      <c r="I108" s="27">
        <v>258</v>
      </c>
      <c r="J108" s="27">
        <v>1549</v>
      </c>
      <c r="K108" s="2">
        <v>12</v>
      </c>
      <c r="L108" s="2">
        <v>24</v>
      </c>
      <c r="M108" s="1" t="s">
        <v>48</v>
      </c>
      <c r="N108" s="45"/>
      <c r="O108" s="45"/>
      <c r="P108" s="45"/>
      <c r="Q108" s="45"/>
      <c r="R108" s="45"/>
      <c r="S108" s="45"/>
      <c r="T108" s="45"/>
      <c r="U108" s="45"/>
      <c r="V108" s="45"/>
      <c r="W108" s="45"/>
      <c r="X108" s="45"/>
      <c r="Y108" s="45"/>
      <c r="Z108" s="45"/>
      <c r="AA108" s="45"/>
      <c r="AB108" s="45"/>
      <c r="AC108" s="45"/>
      <c r="AD108" s="45"/>
      <c r="AE108" s="45"/>
      <c r="AF108" s="45"/>
      <c r="AG108" s="45"/>
      <c r="AH108" s="45"/>
      <c r="AI108" s="45"/>
      <c r="AJ108" s="45"/>
      <c r="AK108" s="45"/>
      <c r="AL108" s="45"/>
      <c r="AM108" s="45"/>
      <c r="AN108" s="45"/>
      <c r="AO108" s="45"/>
      <c r="AP108" s="45"/>
      <c r="AQ108" s="45"/>
      <c r="AR108" s="45"/>
      <c r="AS108" s="45"/>
      <c r="AT108" s="45"/>
      <c r="AU108" s="45"/>
      <c r="AV108" s="45"/>
      <c r="AW108" s="45"/>
      <c r="AX108" s="45"/>
      <c r="AY108" s="45"/>
      <c r="AZ108" s="45"/>
      <c r="BA108" s="45"/>
      <c r="BB108" s="45"/>
      <c r="BC108" s="45"/>
      <c r="BD108" s="45"/>
      <c r="BE108" s="45"/>
      <c r="BF108" s="45"/>
      <c r="BG108" s="45"/>
      <c r="BH108" s="45"/>
      <c r="BI108" s="45"/>
      <c r="BJ108" s="45"/>
      <c r="BK108" s="45"/>
      <c r="BL108" s="45"/>
      <c r="BM108" s="45"/>
      <c r="BN108" s="45"/>
      <c r="BO108" s="45"/>
      <c r="BP108" s="45"/>
      <c r="BQ108" s="45"/>
    </row>
    <row r="109" spans="1:69" ht="204" customHeight="1" x14ac:dyDescent="0.2">
      <c r="A109" s="1" t="s">
        <v>371</v>
      </c>
      <c r="B109" s="5" t="s">
        <v>225</v>
      </c>
      <c r="C109" s="2" t="s">
        <v>10</v>
      </c>
      <c r="D109" s="2" t="s">
        <v>372</v>
      </c>
      <c r="E109" s="27">
        <f t="shared" si="10"/>
        <v>77400</v>
      </c>
      <c r="F109" s="27">
        <f t="shared" si="11"/>
        <v>1239200</v>
      </c>
      <c r="G109" s="2">
        <v>300</v>
      </c>
      <c r="H109" s="2">
        <v>800</v>
      </c>
      <c r="I109" s="27">
        <v>258</v>
      </c>
      <c r="J109" s="27">
        <v>1549</v>
      </c>
      <c r="K109" s="2">
        <v>12</v>
      </c>
      <c r="L109" s="2">
        <v>24</v>
      </c>
      <c r="M109" s="1" t="s">
        <v>48</v>
      </c>
      <c r="N109" s="45"/>
      <c r="O109" s="45"/>
      <c r="P109" s="45"/>
      <c r="Q109" s="45"/>
      <c r="R109" s="45"/>
      <c r="S109" s="45"/>
      <c r="T109" s="45"/>
      <c r="U109" s="45"/>
      <c r="V109" s="45"/>
      <c r="W109" s="45"/>
      <c r="X109" s="45"/>
      <c r="Y109" s="45"/>
      <c r="Z109" s="45"/>
      <c r="AA109" s="45"/>
      <c r="AB109" s="45"/>
      <c r="AC109" s="45"/>
      <c r="AD109" s="45"/>
      <c r="AE109" s="45"/>
      <c r="AF109" s="45"/>
      <c r="AG109" s="45"/>
      <c r="AH109" s="45"/>
      <c r="AI109" s="45"/>
      <c r="AJ109" s="45"/>
      <c r="AK109" s="45"/>
      <c r="AL109" s="45"/>
      <c r="AM109" s="45"/>
      <c r="AN109" s="45"/>
      <c r="AO109" s="45"/>
      <c r="AP109" s="45"/>
      <c r="AQ109" s="45"/>
      <c r="AR109" s="45"/>
      <c r="AS109" s="45"/>
      <c r="AT109" s="45"/>
      <c r="AU109" s="45"/>
      <c r="AV109" s="45"/>
      <c r="AW109" s="45"/>
      <c r="AX109" s="45"/>
      <c r="AY109" s="45"/>
      <c r="AZ109" s="45"/>
      <c r="BA109" s="45"/>
      <c r="BB109" s="45"/>
      <c r="BC109" s="45"/>
      <c r="BD109" s="45"/>
      <c r="BE109" s="45"/>
      <c r="BF109" s="45"/>
      <c r="BG109" s="45"/>
      <c r="BH109" s="45"/>
      <c r="BI109" s="45"/>
      <c r="BJ109" s="45"/>
      <c r="BK109" s="45"/>
      <c r="BL109" s="45"/>
      <c r="BM109" s="45"/>
      <c r="BN109" s="45"/>
      <c r="BO109" s="45"/>
      <c r="BP109" s="45"/>
      <c r="BQ109" s="45"/>
    </row>
    <row r="110" spans="1:69" ht="75" customHeight="1" x14ac:dyDescent="0.2">
      <c r="A110" s="1" t="s">
        <v>373</v>
      </c>
      <c r="B110" s="5" t="s">
        <v>225</v>
      </c>
      <c r="C110" s="2" t="s">
        <v>10</v>
      </c>
      <c r="D110" s="2" t="s">
        <v>124</v>
      </c>
      <c r="E110" s="27">
        <f t="shared" si="10"/>
        <v>51600</v>
      </c>
      <c r="F110" s="27">
        <f t="shared" si="11"/>
        <v>1084300</v>
      </c>
      <c r="G110" s="2">
        <v>200</v>
      </c>
      <c r="H110" s="2">
        <v>700</v>
      </c>
      <c r="I110" s="27">
        <v>258</v>
      </c>
      <c r="J110" s="27">
        <v>1549</v>
      </c>
      <c r="K110" s="2"/>
      <c r="L110" s="2"/>
      <c r="M110" s="1" t="s">
        <v>48</v>
      </c>
      <c r="N110" s="45"/>
      <c r="O110" s="45"/>
      <c r="P110" s="45"/>
      <c r="Q110" s="45"/>
      <c r="R110" s="45"/>
      <c r="S110" s="45"/>
      <c r="T110" s="45"/>
      <c r="U110" s="45"/>
      <c r="V110" s="45"/>
      <c r="W110" s="45"/>
      <c r="X110" s="45"/>
      <c r="Y110" s="45"/>
      <c r="Z110" s="45"/>
      <c r="AA110" s="45"/>
      <c r="AB110" s="45"/>
      <c r="AC110" s="45"/>
      <c r="AD110" s="45"/>
      <c r="AE110" s="45"/>
      <c r="AF110" s="45"/>
      <c r="AG110" s="45"/>
      <c r="AH110" s="45"/>
      <c r="AI110" s="45"/>
      <c r="AJ110" s="45"/>
      <c r="AK110" s="45"/>
      <c r="AL110" s="45"/>
      <c r="AM110" s="45"/>
      <c r="AN110" s="45"/>
      <c r="AO110" s="45"/>
      <c r="AP110" s="45"/>
      <c r="AQ110" s="45"/>
      <c r="AR110" s="45"/>
      <c r="AS110" s="45"/>
      <c r="AT110" s="45"/>
      <c r="AU110" s="45"/>
      <c r="AV110" s="45"/>
      <c r="AW110" s="45"/>
      <c r="AX110" s="45"/>
      <c r="AY110" s="45"/>
      <c r="AZ110" s="45"/>
      <c r="BA110" s="45"/>
      <c r="BB110" s="45"/>
      <c r="BC110" s="45"/>
      <c r="BD110" s="45"/>
      <c r="BE110" s="45"/>
      <c r="BF110" s="45"/>
      <c r="BG110" s="45"/>
      <c r="BH110" s="45"/>
      <c r="BI110" s="45"/>
      <c r="BJ110" s="45"/>
      <c r="BK110" s="45"/>
      <c r="BL110" s="45"/>
      <c r="BM110" s="45"/>
      <c r="BN110" s="45"/>
      <c r="BO110" s="45"/>
      <c r="BP110" s="45"/>
      <c r="BQ110" s="45"/>
    </row>
    <row r="111" spans="1:69" ht="73.5" customHeight="1" x14ac:dyDescent="0.2">
      <c r="A111" s="1" t="s">
        <v>171</v>
      </c>
      <c r="B111" s="5" t="s">
        <v>225</v>
      </c>
      <c r="C111" s="2" t="s">
        <v>9</v>
      </c>
      <c r="D111" s="2" t="s">
        <v>34</v>
      </c>
      <c r="E111" s="27">
        <f t="shared" si="10"/>
        <v>77400</v>
      </c>
      <c r="F111" s="27">
        <f t="shared" si="11"/>
        <v>1239200</v>
      </c>
      <c r="G111" s="2">
        <v>300</v>
      </c>
      <c r="H111" s="2">
        <v>800</v>
      </c>
      <c r="I111" s="27">
        <v>258</v>
      </c>
      <c r="J111" s="27">
        <v>1549</v>
      </c>
      <c r="K111" s="2">
        <v>12</v>
      </c>
      <c r="L111" s="2">
        <v>24</v>
      </c>
      <c r="M111" s="1" t="s">
        <v>48</v>
      </c>
      <c r="N111" s="45"/>
      <c r="O111" s="45"/>
      <c r="P111" s="45"/>
      <c r="Q111" s="45"/>
      <c r="R111" s="45"/>
      <c r="S111" s="45"/>
      <c r="T111" s="45"/>
      <c r="U111" s="45"/>
      <c r="V111" s="45"/>
      <c r="W111" s="45"/>
      <c r="X111" s="45"/>
      <c r="Y111" s="45"/>
      <c r="Z111" s="45"/>
      <c r="AA111" s="45"/>
      <c r="AB111" s="45"/>
      <c r="AC111" s="45"/>
      <c r="AD111" s="45"/>
      <c r="AE111" s="45"/>
      <c r="AF111" s="45"/>
      <c r="AG111" s="45"/>
      <c r="AH111" s="45"/>
      <c r="AI111" s="45"/>
      <c r="AJ111" s="45"/>
      <c r="AK111" s="45"/>
      <c r="AL111" s="45"/>
      <c r="AM111" s="45"/>
      <c r="AN111" s="45"/>
      <c r="AO111" s="45"/>
      <c r="AP111" s="45"/>
      <c r="AQ111" s="45"/>
      <c r="AR111" s="45"/>
      <c r="AS111" s="45"/>
      <c r="AT111" s="45"/>
      <c r="AU111" s="45"/>
      <c r="AV111" s="45"/>
      <c r="AW111" s="45"/>
      <c r="AX111" s="45"/>
      <c r="AY111" s="45"/>
      <c r="AZ111" s="45"/>
      <c r="BA111" s="45"/>
      <c r="BB111" s="45"/>
      <c r="BC111" s="45"/>
      <c r="BD111" s="45"/>
      <c r="BE111" s="45"/>
      <c r="BF111" s="45"/>
      <c r="BG111" s="45"/>
      <c r="BH111" s="45"/>
      <c r="BI111" s="45"/>
      <c r="BJ111" s="45"/>
      <c r="BK111" s="45"/>
      <c r="BL111" s="45"/>
      <c r="BM111" s="45"/>
      <c r="BN111" s="45"/>
      <c r="BO111" s="45"/>
      <c r="BP111" s="45"/>
      <c r="BQ111" s="45"/>
    </row>
    <row r="112" spans="1:69" s="51" customFormat="1" ht="66.75" customHeight="1" thickBot="1" x14ac:dyDescent="0.25">
      <c r="A112" s="1" t="s">
        <v>374</v>
      </c>
      <c r="B112" s="5" t="s">
        <v>225</v>
      </c>
      <c r="C112" s="2" t="s">
        <v>9</v>
      </c>
      <c r="D112" s="2" t="s">
        <v>90</v>
      </c>
      <c r="E112" s="27">
        <f t="shared" si="10"/>
        <v>77400</v>
      </c>
      <c r="F112" s="27">
        <f t="shared" si="11"/>
        <v>1239200</v>
      </c>
      <c r="G112" s="2">
        <v>300</v>
      </c>
      <c r="H112" s="2">
        <v>800</v>
      </c>
      <c r="I112" s="27">
        <v>258</v>
      </c>
      <c r="J112" s="27">
        <v>1549</v>
      </c>
      <c r="K112" s="2">
        <v>12</v>
      </c>
      <c r="L112" s="2">
        <v>24</v>
      </c>
      <c r="M112" s="1" t="s">
        <v>48</v>
      </c>
      <c r="N112" s="45"/>
      <c r="O112" s="45"/>
      <c r="P112" s="45"/>
      <c r="Q112" s="45"/>
      <c r="R112" s="45"/>
      <c r="S112" s="45"/>
      <c r="T112" s="45"/>
      <c r="U112" s="45"/>
      <c r="V112" s="45"/>
      <c r="W112" s="45"/>
      <c r="X112" s="45"/>
      <c r="Y112" s="45"/>
      <c r="Z112" s="45"/>
      <c r="AA112" s="45"/>
      <c r="AB112" s="45"/>
      <c r="AC112" s="45"/>
      <c r="AD112" s="45"/>
      <c r="AE112" s="45"/>
      <c r="AF112" s="45"/>
      <c r="AG112" s="45"/>
      <c r="AH112" s="45"/>
      <c r="AI112" s="45"/>
      <c r="AJ112" s="45"/>
      <c r="AK112" s="45"/>
      <c r="AL112" s="45"/>
      <c r="AM112" s="45"/>
      <c r="AN112" s="45"/>
      <c r="AO112" s="45"/>
      <c r="AP112" s="45"/>
      <c r="AQ112" s="45"/>
      <c r="AR112" s="45"/>
      <c r="AS112" s="45"/>
      <c r="AT112" s="45"/>
      <c r="AU112" s="45"/>
      <c r="AV112" s="45"/>
      <c r="AW112" s="45"/>
      <c r="AX112" s="45"/>
      <c r="AY112" s="45"/>
      <c r="AZ112" s="45"/>
      <c r="BA112" s="45"/>
      <c r="BB112" s="45"/>
      <c r="BC112" s="45"/>
      <c r="BD112" s="45"/>
      <c r="BE112" s="45"/>
      <c r="BF112" s="45"/>
      <c r="BG112" s="45"/>
      <c r="BH112" s="45"/>
      <c r="BI112" s="45"/>
      <c r="BJ112" s="45"/>
      <c r="BK112" s="45"/>
      <c r="BL112" s="45"/>
      <c r="BM112" s="45"/>
      <c r="BN112" s="45"/>
      <c r="BO112" s="45"/>
      <c r="BP112" s="45"/>
      <c r="BQ112" s="45"/>
    </row>
    <row r="113" spans="1:69" ht="112.5" customHeight="1" x14ac:dyDescent="0.2">
      <c r="A113" s="1" t="s">
        <v>375</v>
      </c>
      <c r="B113" s="5" t="s">
        <v>225</v>
      </c>
      <c r="C113" s="2" t="s">
        <v>9</v>
      </c>
      <c r="D113" s="2">
        <v>601</v>
      </c>
      <c r="E113" s="27">
        <f t="shared" si="10"/>
        <v>103200</v>
      </c>
      <c r="F113" s="27">
        <f t="shared" si="11"/>
        <v>1549000</v>
      </c>
      <c r="G113" s="2">
        <v>400</v>
      </c>
      <c r="H113" s="2">
        <v>1000</v>
      </c>
      <c r="I113" s="27">
        <v>258</v>
      </c>
      <c r="J113" s="27">
        <v>1549</v>
      </c>
      <c r="K113" s="2">
        <v>12</v>
      </c>
      <c r="L113" s="2">
        <v>24</v>
      </c>
      <c r="M113" s="1" t="s">
        <v>48</v>
      </c>
      <c r="N113" s="45"/>
      <c r="O113" s="45"/>
      <c r="P113" s="45"/>
      <c r="Q113" s="45"/>
      <c r="R113" s="45"/>
      <c r="S113" s="45"/>
      <c r="T113" s="45"/>
      <c r="U113" s="45"/>
      <c r="V113" s="45"/>
      <c r="W113" s="45"/>
      <c r="X113" s="45"/>
      <c r="Y113" s="45"/>
      <c r="Z113" s="45"/>
      <c r="AA113" s="45"/>
      <c r="AB113" s="45"/>
      <c r="AC113" s="45"/>
      <c r="AD113" s="45"/>
      <c r="AE113" s="45"/>
      <c r="AF113" s="45"/>
      <c r="AG113" s="45"/>
      <c r="AH113" s="45"/>
      <c r="AI113" s="45"/>
      <c r="AJ113" s="45"/>
      <c r="AK113" s="45"/>
      <c r="AL113" s="45"/>
      <c r="AM113" s="45"/>
      <c r="AN113" s="45"/>
      <c r="AO113" s="45"/>
      <c r="AP113" s="45"/>
      <c r="AQ113" s="45"/>
      <c r="AR113" s="45"/>
      <c r="AS113" s="45"/>
      <c r="AT113" s="45"/>
      <c r="AU113" s="45"/>
      <c r="AV113" s="45"/>
      <c r="AW113" s="45"/>
      <c r="AX113" s="45"/>
      <c r="AY113" s="45"/>
      <c r="AZ113" s="45"/>
      <c r="BA113" s="45"/>
      <c r="BB113" s="45"/>
      <c r="BC113" s="45"/>
      <c r="BD113" s="45"/>
      <c r="BE113" s="45"/>
      <c r="BF113" s="45"/>
      <c r="BG113" s="45"/>
      <c r="BH113" s="45"/>
      <c r="BI113" s="45"/>
      <c r="BJ113" s="45"/>
      <c r="BK113" s="45"/>
      <c r="BL113" s="45"/>
      <c r="BM113" s="45"/>
      <c r="BN113" s="45"/>
      <c r="BO113" s="45"/>
      <c r="BP113" s="45"/>
      <c r="BQ113" s="45"/>
    </row>
    <row r="114" spans="1:69" s="51" customFormat="1" ht="114.75" customHeight="1" thickBot="1" x14ac:dyDescent="0.25">
      <c r="A114" s="1" t="s">
        <v>376</v>
      </c>
      <c r="B114" s="5" t="s">
        <v>225</v>
      </c>
      <c r="C114" s="2" t="s">
        <v>9</v>
      </c>
      <c r="D114" s="2">
        <v>602</v>
      </c>
      <c r="E114" s="27">
        <f t="shared" si="10"/>
        <v>103200</v>
      </c>
      <c r="F114" s="27">
        <f t="shared" si="11"/>
        <v>1549000</v>
      </c>
      <c r="G114" s="2">
        <v>400</v>
      </c>
      <c r="H114" s="2">
        <v>1000</v>
      </c>
      <c r="I114" s="27">
        <v>258</v>
      </c>
      <c r="J114" s="27">
        <v>1549</v>
      </c>
      <c r="K114" s="2">
        <v>12</v>
      </c>
      <c r="L114" s="2">
        <v>24</v>
      </c>
      <c r="M114" s="1" t="s">
        <v>48</v>
      </c>
      <c r="N114" s="45"/>
      <c r="O114" s="45"/>
      <c r="P114" s="45"/>
      <c r="Q114" s="45"/>
      <c r="R114" s="45"/>
      <c r="S114" s="45"/>
      <c r="T114" s="45"/>
      <c r="U114" s="45"/>
      <c r="V114" s="45"/>
      <c r="W114" s="45"/>
      <c r="X114" s="45"/>
      <c r="Y114" s="45"/>
      <c r="Z114" s="45"/>
      <c r="AA114" s="45"/>
      <c r="AB114" s="45"/>
      <c r="AC114" s="45"/>
      <c r="AD114" s="45"/>
      <c r="AE114" s="45"/>
      <c r="AF114" s="45"/>
      <c r="AG114" s="45"/>
      <c r="AH114" s="45"/>
      <c r="AI114" s="45"/>
      <c r="AJ114" s="45"/>
      <c r="AK114" s="45"/>
      <c r="AL114" s="45"/>
      <c r="AM114" s="45"/>
      <c r="AN114" s="45"/>
      <c r="AO114" s="45"/>
      <c r="AP114" s="45"/>
      <c r="AQ114" s="45"/>
      <c r="AR114" s="45"/>
      <c r="AS114" s="45"/>
      <c r="AT114" s="45"/>
      <c r="AU114" s="45"/>
      <c r="AV114" s="45"/>
      <c r="AW114" s="45"/>
      <c r="AX114" s="45"/>
      <c r="AY114" s="45"/>
      <c r="AZ114" s="45"/>
      <c r="BA114" s="45"/>
      <c r="BB114" s="45"/>
      <c r="BC114" s="45"/>
      <c r="BD114" s="45"/>
      <c r="BE114" s="45"/>
      <c r="BF114" s="45"/>
      <c r="BG114" s="45"/>
      <c r="BH114" s="45"/>
      <c r="BI114" s="45"/>
      <c r="BJ114" s="45"/>
      <c r="BK114" s="45"/>
      <c r="BL114" s="45"/>
      <c r="BM114" s="45"/>
      <c r="BN114" s="45"/>
      <c r="BO114" s="45"/>
      <c r="BP114" s="45"/>
      <c r="BQ114" s="45"/>
    </row>
    <row r="115" spans="1:69" ht="317.25" customHeight="1" x14ac:dyDescent="0.2">
      <c r="A115" s="6" t="s">
        <v>202</v>
      </c>
      <c r="B115" s="5" t="s">
        <v>225</v>
      </c>
      <c r="C115" s="2" t="s">
        <v>9</v>
      </c>
      <c r="D115" s="2" t="s">
        <v>201</v>
      </c>
      <c r="E115" s="27">
        <f t="shared" si="10"/>
        <v>103200</v>
      </c>
      <c r="F115" s="27">
        <f t="shared" si="11"/>
        <v>1549000</v>
      </c>
      <c r="G115" s="2">
        <v>400</v>
      </c>
      <c r="H115" s="2">
        <v>1000</v>
      </c>
      <c r="I115" s="27">
        <v>258</v>
      </c>
      <c r="J115" s="27">
        <v>1549</v>
      </c>
      <c r="K115" s="2">
        <v>12</v>
      </c>
      <c r="L115" s="2">
        <v>24</v>
      </c>
      <c r="M115" s="1"/>
      <c r="N115" s="45"/>
      <c r="O115" s="45"/>
      <c r="P115" s="45"/>
      <c r="Q115" s="45"/>
      <c r="R115" s="45"/>
      <c r="S115" s="45"/>
      <c r="T115" s="45"/>
      <c r="U115" s="45"/>
      <c r="V115" s="45"/>
      <c r="W115" s="45"/>
      <c r="X115" s="45"/>
      <c r="Y115" s="45"/>
      <c r="Z115" s="45"/>
      <c r="AA115" s="45"/>
      <c r="AB115" s="45"/>
      <c r="AC115" s="45"/>
      <c r="AD115" s="45"/>
      <c r="AE115" s="45"/>
      <c r="AF115" s="45"/>
      <c r="AG115" s="45"/>
      <c r="AH115" s="45"/>
      <c r="AI115" s="45"/>
      <c r="AJ115" s="45"/>
      <c r="AK115" s="45"/>
      <c r="AL115" s="45"/>
      <c r="AM115" s="45"/>
      <c r="AN115" s="45"/>
      <c r="AO115" s="45"/>
      <c r="AP115" s="45"/>
      <c r="AQ115" s="45"/>
      <c r="AR115" s="45"/>
      <c r="AS115" s="45"/>
      <c r="AT115" s="45"/>
      <c r="AU115" s="45"/>
      <c r="AV115" s="45"/>
      <c r="AW115" s="45"/>
      <c r="AX115" s="45"/>
      <c r="AY115" s="45"/>
      <c r="AZ115" s="45"/>
      <c r="BA115" s="45"/>
      <c r="BB115" s="45"/>
      <c r="BC115" s="45"/>
      <c r="BD115" s="45"/>
      <c r="BE115" s="45"/>
      <c r="BF115" s="45"/>
      <c r="BG115" s="45"/>
      <c r="BH115" s="45"/>
      <c r="BI115" s="45"/>
      <c r="BJ115" s="45"/>
      <c r="BK115" s="45"/>
      <c r="BL115" s="45"/>
      <c r="BM115" s="45"/>
      <c r="BN115" s="45"/>
      <c r="BO115" s="45"/>
      <c r="BP115" s="45"/>
      <c r="BQ115" s="45"/>
    </row>
    <row r="116" spans="1:69" ht="86.25" customHeight="1" x14ac:dyDescent="0.2">
      <c r="A116" s="1" t="s">
        <v>377</v>
      </c>
      <c r="B116" s="5" t="s">
        <v>225</v>
      </c>
      <c r="C116" s="2" t="s">
        <v>9</v>
      </c>
      <c r="D116" s="2" t="s">
        <v>35</v>
      </c>
      <c r="E116" s="27">
        <f t="shared" si="10"/>
        <v>51600</v>
      </c>
      <c r="F116" s="27">
        <f t="shared" si="11"/>
        <v>1084300</v>
      </c>
      <c r="G116" s="2">
        <v>200</v>
      </c>
      <c r="H116" s="2">
        <v>700</v>
      </c>
      <c r="I116" s="27">
        <v>258</v>
      </c>
      <c r="J116" s="27">
        <v>1549</v>
      </c>
      <c r="K116" s="2"/>
      <c r="L116" s="2"/>
      <c r="M116" s="1" t="s">
        <v>48</v>
      </c>
      <c r="N116" s="45"/>
      <c r="O116" s="45"/>
      <c r="P116" s="45"/>
      <c r="Q116" s="45"/>
      <c r="R116" s="45"/>
      <c r="S116" s="45"/>
      <c r="T116" s="45"/>
      <c r="U116" s="45"/>
      <c r="V116" s="45"/>
      <c r="W116" s="45"/>
      <c r="X116" s="45"/>
      <c r="Y116" s="45"/>
      <c r="Z116" s="45"/>
      <c r="AA116" s="45"/>
      <c r="AB116" s="45"/>
      <c r="AC116" s="45"/>
      <c r="AD116" s="45"/>
      <c r="AE116" s="45"/>
      <c r="AF116" s="45"/>
      <c r="AG116" s="45"/>
      <c r="AH116" s="45"/>
      <c r="AI116" s="45"/>
      <c r="AJ116" s="45"/>
      <c r="AK116" s="45"/>
      <c r="AL116" s="45"/>
      <c r="AM116" s="45"/>
      <c r="AN116" s="45"/>
      <c r="AO116" s="45"/>
      <c r="AP116" s="45"/>
      <c r="AQ116" s="45"/>
      <c r="AR116" s="45"/>
      <c r="AS116" s="45"/>
      <c r="AT116" s="45"/>
      <c r="AU116" s="45"/>
      <c r="AV116" s="45"/>
      <c r="AW116" s="45"/>
      <c r="AX116" s="45"/>
      <c r="AY116" s="45"/>
      <c r="AZ116" s="45"/>
      <c r="BA116" s="45"/>
      <c r="BB116" s="45"/>
      <c r="BC116" s="45"/>
      <c r="BD116" s="45"/>
      <c r="BE116" s="45"/>
      <c r="BF116" s="45"/>
      <c r="BG116" s="45"/>
      <c r="BH116" s="45"/>
      <c r="BI116" s="45"/>
      <c r="BJ116" s="45"/>
      <c r="BK116" s="45"/>
      <c r="BL116" s="45"/>
      <c r="BM116" s="45"/>
      <c r="BN116" s="45"/>
      <c r="BO116" s="45"/>
      <c r="BP116" s="45"/>
      <c r="BQ116" s="45"/>
    </row>
    <row r="117" spans="1:69" s="52" customFormat="1" ht="256.5" customHeight="1" x14ac:dyDescent="0.2">
      <c r="A117" s="1" t="s">
        <v>378</v>
      </c>
      <c r="B117" s="13" t="s">
        <v>226</v>
      </c>
      <c r="C117" s="3" t="s">
        <v>36</v>
      </c>
      <c r="D117" s="2">
        <v>184</v>
      </c>
      <c r="E117" s="27">
        <f t="shared" si="10"/>
        <v>103200</v>
      </c>
      <c r="F117" s="27">
        <f t="shared" si="11"/>
        <v>1549000</v>
      </c>
      <c r="G117" s="2">
        <v>400</v>
      </c>
      <c r="H117" s="2">
        <v>1000</v>
      </c>
      <c r="I117" s="27">
        <v>258</v>
      </c>
      <c r="J117" s="27">
        <v>1549</v>
      </c>
      <c r="K117" s="2"/>
      <c r="L117" s="2"/>
      <c r="M117" s="1" t="s">
        <v>24</v>
      </c>
      <c r="N117" s="45"/>
      <c r="O117" s="45"/>
      <c r="P117" s="45"/>
      <c r="Q117" s="45"/>
      <c r="R117" s="45"/>
      <c r="S117" s="45"/>
      <c r="T117" s="45"/>
      <c r="U117" s="45"/>
      <c r="V117" s="45"/>
      <c r="W117" s="45"/>
      <c r="X117" s="45"/>
      <c r="Y117" s="45"/>
      <c r="Z117" s="45"/>
      <c r="AA117" s="45"/>
      <c r="AB117" s="45"/>
      <c r="AC117" s="45"/>
      <c r="AD117" s="45"/>
      <c r="AE117" s="45"/>
      <c r="AF117" s="45"/>
      <c r="AG117" s="45"/>
      <c r="AH117" s="45"/>
      <c r="AI117" s="45"/>
      <c r="AJ117" s="45"/>
      <c r="AK117" s="45"/>
      <c r="AL117" s="45"/>
      <c r="AM117" s="45"/>
      <c r="AN117" s="45"/>
      <c r="AO117" s="45"/>
      <c r="AP117" s="45"/>
      <c r="AQ117" s="45"/>
      <c r="AR117" s="45"/>
      <c r="AS117" s="45"/>
      <c r="AT117" s="45"/>
      <c r="AU117" s="45"/>
      <c r="AV117" s="45"/>
      <c r="AW117" s="45"/>
      <c r="AX117" s="45"/>
      <c r="AY117" s="45"/>
      <c r="AZ117" s="45"/>
      <c r="BA117" s="45"/>
      <c r="BB117" s="45"/>
      <c r="BC117" s="45"/>
      <c r="BD117" s="45"/>
      <c r="BE117" s="45"/>
      <c r="BF117" s="45"/>
      <c r="BG117" s="45"/>
      <c r="BH117" s="45"/>
      <c r="BI117" s="45"/>
      <c r="BJ117" s="45"/>
      <c r="BK117" s="45"/>
      <c r="BL117" s="45"/>
      <c r="BM117" s="45"/>
      <c r="BN117" s="45"/>
      <c r="BO117" s="45"/>
      <c r="BP117" s="45"/>
      <c r="BQ117" s="45"/>
    </row>
    <row r="118" spans="1:69" s="53" customFormat="1" ht="95.25" customHeight="1" thickBot="1" x14ac:dyDescent="0.25">
      <c r="A118" s="1" t="s">
        <v>379</v>
      </c>
      <c r="B118" s="13" t="s">
        <v>226</v>
      </c>
      <c r="C118" s="3" t="s">
        <v>36</v>
      </c>
      <c r="D118" s="2">
        <v>185</v>
      </c>
      <c r="E118" s="27">
        <f t="shared" si="10"/>
        <v>103200</v>
      </c>
      <c r="F118" s="27">
        <f t="shared" si="11"/>
        <v>1549000</v>
      </c>
      <c r="G118" s="2">
        <v>400</v>
      </c>
      <c r="H118" s="2">
        <v>1000</v>
      </c>
      <c r="I118" s="27">
        <v>258</v>
      </c>
      <c r="J118" s="27">
        <v>1549</v>
      </c>
      <c r="K118" s="2"/>
      <c r="L118" s="2"/>
      <c r="M118" s="1" t="s">
        <v>25</v>
      </c>
      <c r="N118" s="45"/>
      <c r="O118" s="45"/>
      <c r="P118" s="45"/>
      <c r="Q118" s="45"/>
      <c r="R118" s="45"/>
      <c r="S118" s="45"/>
      <c r="T118" s="45"/>
      <c r="U118" s="45"/>
      <c r="V118" s="45"/>
      <c r="W118" s="45"/>
      <c r="X118" s="45"/>
      <c r="Y118" s="45"/>
      <c r="Z118" s="45"/>
      <c r="AA118" s="45"/>
      <c r="AB118" s="45"/>
      <c r="AC118" s="45"/>
      <c r="AD118" s="45"/>
      <c r="AE118" s="45"/>
      <c r="AF118" s="45"/>
      <c r="AG118" s="45"/>
      <c r="AH118" s="45"/>
      <c r="AI118" s="45"/>
      <c r="AJ118" s="45"/>
      <c r="AK118" s="45"/>
      <c r="AL118" s="45"/>
      <c r="AM118" s="45"/>
      <c r="AN118" s="45"/>
      <c r="AO118" s="45"/>
      <c r="AP118" s="45"/>
      <c r="AQ118" s="45"/>
      <c r="AR118" s="45"/>
      <c r="AS118" s="45"/>
      <c r="AT118" s="45"/>
      <c r="AU118" s="45"/>
      <c r="AV118" s="45"/>
      <c r="AW118" s="45"/>
      <c r="AX118" s="45"/>
      <c r="AY118" s="45"/>
      <c r="AZ118" s="45"/>
      <c r="BA118" s="45"/>
      <c r="BB118" s="45"/>
      <c r="BC118" s="45"/>
      <c r="BD118" s="45"/>
      <c r="BE118" s="45"/>
      <c r="BF118" s="45"/>
      <c r="BG118" s="45"/>
      <c r="BH118" s="45"/>
      <c r="BI118" s="45"/>
      <c r="BJ118" s="45"/>
      <c r="BK118" s="45"/>
      <c r="BL118" s="45"/>
      <c r="BM118" s="45"/>
      <c r="BN118" s="45"/>
      <c r="BO118" s="45"/>
      <c r="BP118" s="45"/>
      <c r="BQ118" s="45"/>
    </row>
    <row r="119" spans="1:69" ht="171" customHeight="1" x14ac:dyDescent="0.2">
      <c r="A119" s="1" t="s">
        <v>381</v>
      </c>
      <c r="B119" s="10" t="s">
        <v>326</v>
      </c>
      <c r="C119" s="2" t="s">
        <v>9</v>
      </c>
      <c r="D119" s="2">
        <v>589</v>
      </c>
      <c r="E119" s="27">
        <f t="shared" si="10"/>
        <v>258000</v>
      </c>
      <c r="F119" s="27">
        <f t="shared" si="11"/>
        <v>1549000</v>
      </c>
      <c r="G119" s="2">
        <v>1000</v>
      </c>
      <c r="H119" s="2">
        <v>1000</v>
      </c>
      <c r="I119" s="27">
        <v>258</v>
      </c>
      <c r="J119" s="27">
        <v>1549</v>
      </c>
      <c r="K119" s="2">
        <v>3</v>
      </c>
      <c r="L119" s="2">
        <v>12</v>
      </c>
      <c r="M119" s="1" t="s">
        <v>26</v>
      </c>
      <c r="N119" s="45"/>
      <c r="O119" s="45"/>
      <c r="P119" s="45"/>
      <c r="Q119" s="45"/>
      <c r="R119" s="45"/>
      <c r="S119" s="45"/>
      <c r="T119" s="45"/>
      <c r="U119" s="45"/>
      <c r="V119" s="45"/>
      <c r="W119" s="45"/>
      <c r="X119" s="45"/>
      <c r="Y119" s="45"/>
      <c r="Z119" s="45"/>
      <c r="AA119" s="45"/>
      <c r="AB119" s="45"/>
      <c r="AC119" s="45"/>
      <c r="AD119" s="45"/>
      <c r="AE119" s="45"/>
      <c r="AF119" s="45"/>
      <c r="AG119" s="45"/>
      <c r="AH119" s="45"/>
      <c r="AI119" s="45"/>
      <c r="AJ119" s="45"/>
      <c r="AK119" s="45"/>
      <c r="AL119" s="45"/>
      <c r="AM119" s="45"/>
      <c r="AN119" s="45"/>
      <c r="AO119" s="45"/>
      <c r="AP119" s="45"/>
      <c r="AQ119" s="45"/>
      <c r="AR119" s="45"/>
      <c r="AS119" s="45"/>
      <c r="AT119" s="45"/>
      <c r="AU119" s="45"/>
      <c r="AV119" s="45"/>
      <c r="AW119" s="45"/>
      <c r="AX119" s="45"/>
      <c r="AY119" s="45"/>
      <c r="AZ119" s="45"/>
      <c r="BA119" s="45"/>
      <c r="BB119" s="45"/>
      <c r="BC119" s="45"/>
      <c r="BD119" s="45"/>
      <c r="BE119" s="45"/>
      <c r="BF119" s="45"/>
      <c r="BG119" s="45"/>
      <c r="BH119" s="45"/>
      <c r="BI119" s="45"/>
      <c r="BJ119" s="45"/>
      <c r="BK119" s="45"/>
      <c r="BL119" s="45"/>
      <c r="BM119" s="45"/>
      <c r="BN119" s="45"/>
      <c r="BO119" s="45"/>
      <c r="BP119" s="45"/>
      <c r="BQ119" s="45"/>
    </row>
    <row r="120" spans="1:69" s="51" customFormat="1" ht="188.25" customHeight="1" thickBot="1" x14ac:dyDescent="0.25">
      <c r="A120" s="1" t="s">
        <v>380</v>
      </c>
      <c r="B120" s="10" t="s">
        <v>326</v>
      </c>
      <c r="C120" s="2" t="s">
        <v>10</v>
      </c>
      <c r="D120" s="2">
        <v>590</v>
      </c>
      <c r="E120" s="27">
        <f t="shared" si="10"/>
        <v>25800</v>
      </c>
      <c r="F120" s="27">
        <f t="shared" si="11"/>
        <v>387250</v>
      </c>
      <c r="G120" s="2">
        <v>100</v>
      </c>
      <c r="H120" s="2">
        <v>250</v>
      </c>
      <c r="I120" s="27">
        <v>258</v>
      </c>
      <c r="J120" s="27">
        <v>1549</v>
      </c>
      <c r="K120" s="2">
        <v>3</v>
      </c>
      <c r="L120" s="2">
        <v>6</v>
      </c>
      <c r="M120" s="1"/>
      <c r="N120" s="45"/>
      <c r="O120" s="45"/>
      <c r="P120" s="45"/>
      <c r="Q120" s="45"/>
      <c r="R120" s="45"/>
      <c r="S120" s="45"/>
      <c r="T120" s="45"/>
      <c r="U120" s="45"/>
      <c r="V120" s="45"/>
      <c r="W120" s="45"/>
      <c r="X120" s="45"/>
      <c r="Y120" s="45"/>
      <c r="Z120" s="45"/>
      <c r="AA120" s="45"/>
      <c r="AB120" s="45"/>
      <c r="AC120" s="45"/>
      <c r="AD120" s="45"/>
      <c r="AE120" s="45"/>
      <c r="AF120" s="45"/>
      <c r="AG120" s="45"/>
      <c r="AH120" s="45"/>
      <c r="AI120" s="45"/>
      <c r="AJ120" s="45"/>
      <c r="AK120" s="45"/>
      <c r="AL120" s="45"/>
      <c r="AM120" s="45"/>
      <c r="AN120" s="45"/>
      <c r="AO120" s="45"/>
      <c r="AP120" s="45"/>
      <c r="AQ120" s="45"/>
      <c r="AR120" s="45"/>
      <c r="AS120" s="45"/>
      <c r="AT120" s="45"/>
      <c r="AU120" s="45"/>
      <c r="AV120" s="45"/>
      <c r="AW120" s="45"/>
      <c r="AX120" s="45"/>
      <c r="AY120" s="45"/>
      <c r="AZ120" s="45"/>
      <c r="BA120" s="45"/>
      <c r="BB120" s="45"/>
      <c r="BC120" s="45"/>
      <c r="BD120" s="45"/>
      <c r="BE120" s="45"/>
      <c r="BF120" s="45"/>
      <c r="BG120" s="45"/>
      <c r="BH120" s="45"/>
      <c r="BI120" s="45"/>
      <c r="BJ120" s="45"/>
      <c r="BK120" s="45"/>
      <c r="BL120" s="45"/>
      <c r="BM120" s="45"/>
      <c r="BN120" s="45"/>
      <c r="BO120" s="45"/>
      <c r="BP120" s="45"/>
      <c r="BQ120" s="45"/>
    </row>
    <row r="121" spans="1:69" ht="153.5" customHeight="1" x14ac:dyDescent="0.2">
      <c r="A121" s="1" t="s">
        <v>383</v>
      </c>
      <c r="B121" s="14" t="s">
        <v>227</v>
      </c>
      <c r="C121" s="2" t="s">
        <v>10</v>
      </c>
      <c r="D121" s="2">
        <v>648</v>
      </c>
      <c r="E121" s="27">
        <f t="shared" si="10"/>
        <v>51600</v>
      </c>
      <c r="F121" s="27">
        <f t="shared" si="11"/>
        <v>1239200</v>
      </c>
      <c r="G121" s="2">
        <v>200</v>
      </c>
      <c r="H121" s="2">
        <v>800</v>
      </c>
      <c r="I121" s="27">
        <v>258</v>
      </c>
      <c r="J121" s="27">
        <v>1549</v>
      </c>
      <c r="K121" s="2">
        <v>3</v>
      </c>
      <c r="L121" s="2">
        <v>24</v>
      </c>
      <c r="M121" s="1"/>
      <c r="N121" s="45"/>
      <c r="O121" s="45"/>
      <c r="P121" s="45"/>
      <c r="Q121" s="45"/>
      <c r="R121" s="45"/>
      <c r="S121" s="45"/>
      <c r="T121" s="45"/>
      <c r="U121" s="45"/>
      <c r="V121" s="45"/>
      <c r="W121" s="45"/>
      <c r="X121" s="45"/>
      <c r="Y121" s="45"/>
      <c r="Z121" s="45"/>
      <c r="AA121" s="45"/>
      <c r="AB121" s="45"/>
      <c r="AC121" s="45"/>
      <c r="AD121" s="45"/>
      <c r="AE121" s="45"/>
      <c r="AF121" s="45"/>
      <c r="AG121" s="45"/>
      <c r="AH121" s="45"/>
      <c r="AI121" s="45"/>
      <c r="AJ121" s="45"/>
      <c r="AK121" s="45"/>
      <c r="AL121" s="45"/>
      <c r="AM121" s="45"/>
      <c r="AN121" s="45"/>
      <c r="AO121" s="45"/>
      <c r="AP121" s="45"/>
      <c r="AQ121" s="45"/>
      <c r="AR121" s="45"/>
      <c r="AS121" s="45"/>
      <c r="AT121" s="45"/>
      <c r="AU121" s="45"/>
      <c r="AV121" s="45"/>
      <c r="AW121" s="45"/>
      <c r="AX121" s="45"/>
      <c r="AY121" s="45"/>
      <c r="AZ121" s="45"/>
      <c r="BA121" s="45"/>
      <c r="BB121" s="45"/>
      <c r="BC121" s="45"/>
      <c r="BD121" s="45"/>
      <c r="BE121" s="45"/>
      <c r="BF121" s="45"/>
      <c r="BG121" s="45"/>
      <c r="BH121" s="45"/>
      <c r="BI121" s="45"/>
      <c r="BJ121" s="45"/>
      <c r="BK121" s="45"/>
      <c r="BL121" s="45"/>
      <c r="BM121" s="45"/>
      <c r="BN121" s="45"/>
      <c r="BO121" s="45"/>
      <c r="BP121" s="45"/>
      <c r="BQ121" s="45"/>
    </row>
    <row r="122" spans="1:69" ht="140.5" customHeight="1" x14ac:dyDescent="0.2">
      <c r="A122" s="1" t="s">
        <v>382</v>
      </c>
      <c r="B122" s="14" t="s">
        <v>227</v>
      </c>
      <c r="C122" s="2" t="s">
        <v>9</v>
      </c>
      <c r="D122" s="2" t="s">
        <v>91</v>
      </c>
      <c r="E122" s="27">
        <f t="shared" si="10"/>
        <v>51600</v>
      </c>
      <c r="F122" s="27">
        <f t="shared" si="11"/>
        <v>1239200</v>
      </c>
      <c r="G122" s="2">
        <v>200</v>
      </c>
      <c r="H122" s="2">
        <v>800</v>
      </c>
      <c r="I122" s="27">
        <v>258</v>
      </c>
      <c r="J122" s="27">
        <v>1549</v>
      </c>
      <c r="K122" s="2">
        <v>3</v>
      </c>
      <c r="L122" s="2">
        <v>24</v>
      </c>
      <c r="M122" s="1"/>
      <c r="N122" s="45"/>
      <c r="O122" s="45"/>
      <c r="P122" s="45"/>
      <c r="Q122" s="45"/>
      <c r="R122" s="45"/>
      <c r="S122" s="45"/>
      <c r="T122" s="45"/>
      <c r="U122" s="45"/>
      <c r="V122" s="45"/>
      <c r="W122" s="45"/>
      <c r="X122" s="45"/>
      <c r="Y122" s="45"/>
      <c r="Z122" s="45"/>
      <c r="AA122" s="45"/>
      <c r="AB122" s="45"/>
      <c r="AC122" s="45"/>
      <c r="AD122" s="45"/>
      <c r="AE122" s="45"/>
      <c r="AF122" s="45"/>
      <c r="AG122" s="45"/>
      <c r="AH122" s="45"/>
      <c r="AI122" s="45"/>
      <c r="AJ122" s="45"/>
      <c r="AK122" s="45"/>
      <c r="AL122" s="45"/>
      <c r="AM122" s="45"/>
      <c r="AN122" s="45"/>
      <c r="AO122" s="45"/>
      <c r="AP122" s="45"/>
      <c r="AQ122" s="45"/>
      <c r="AR122" s="45"/>
      <c r="AS122" s="45"/>
      <c r="AT122" s="45"/>
      <c r="AU122" s="45"/>
      <c r="AV122" s="45"/>
      <c r="AW122" s="45"/>
      <c r="AX122" s="45"/>
      <c r="AY122" s="45"/>
      <c r="AZ122" s="45"/>
      <c r="BA122" s="45"/>
      <c r="BB122" s="45"/>
      <c r="BC122" s="45"/>
      <c r="BD122" s="45"/>
      <c r="BE122" s="45"/>
      <c r="BF122" s="45"/>
      <c r="BG122" s="45"/>
      <c r="BH122" s="45"/>
      <c r="BI122" s="45"/>
      <c r="BJ122" s="45"/>
      <c r="BK122" s="45"/>
      <c r="BL122" s="45"/>
      <c r="BM122" s="45"/>
      <c r="BN122" s="45"/>
      <c r="BO122" s="45"/>
      <c r="BP122" s="45"/>
      <c r="BQ122" s="45"/>
    </row>
    <row r="123" spans="1:69" s="51" customFormat="1" ht="222" customHeight="1" thickBot="1" x14ac:dyDescent="0.25">
      <c r="A123" s="1" t="s">
        <v>384</v>
      </c>
      <c r="B123" s="14" t="s">
        <v>227</v>
      </c>
      <c r="C123" s="2" t="s">
        <v>10</v>
      </c>
      <c r="D123" s="2" t="s">
        <v>92</v>
      </c>
      <c r="E123" s="27">
        <f t="shared" si="10"/>
        <v>51600</v>
      </c>
      <c r="F123" s="27">
        <f t="shared" si="11"/>
        <v>1239200</v>
      </c>
      <c r="G123" s="2">
        <v>200</v>
      </c>
      <c r="H123" s="2">
        <v>800</v>
      </c>
      <c r="I123" s="27">
        <v>258</v>
      </c>
      <c r="J123" s="27">
        <v>1549</v>
      </c>
      <c r="K123" s="2">
        <v>3</v>
      </c>
      <c r="L123" s="2">
        <v>24</v>
      </c>
      <c r="M123" s="1"/>
      <c r="N123" s="45"/>
      <c r="O123" s="45"/>
      <c r="P123" s="45"/>
      <c r="Q123" s="45"/>
      <c r="R123" s="45"/>
      <c r="S123" s="45"/>
      <c r="T123" s="45"/>
      <c r="U123" s="45"/>
      <c r="V123" s="45"/>
      <c r="W123" s="45"/>
      <c r="X123" s="45"/>
      <c r="Y123" s="45"/>
      <c r="Z123" s="45"/>
      <c r="AA123" s="45"/>
      <c r="AB123" s="45"/>
      <c r="AC123" s="45"/>
      <c r="AD123" s="45"/>
      <c r="AE123" s="45"/>
      <c r="AF123" s="45"/>
      <c r="AG123" s="45"/>
      <c r="AH123" s="45"/>
      <c r="AI123" s="45"/>
      <c r="AJ123" s="45"/>
      <c r="AK123" s="45"/>
      <c r="AL123" s="45"/>
      <c r="AM123" s="45"/>
      <c r="AN123" s="45"/>
      <c r="AO123" s="45"/>
      <c r="AP123" s="45"/>
      <c r="AQ123" s="45"/>
      <c r="AR123" s="45"/>
      <c r="AS123" s="45"/>
      <c r="AT123" s="45"/>
      <c r="AU123" s="45"/>
      <c r="AV123" s="45"/>
      <c r="AW123" s="45"/>
      <c r="AX123" s="45"/>
      <c r="AY123" s="45"/>
      <c r="AZ123" s="45"/>
      <c r="BA123" s="45"/>
      <c r="BB123" s="45"/>
      <c r="BC123" s="45"/>
      <c r="BD123" s="45"/>
      <c r="BE123" s="45"/>
      <c r="BF123" s="45"/>
      <c r="BG123" s="45"/>
      <c r="BH123" s="45"/>
      <c r="BI123" s="45"/>
      <c r="BJ123" s="45"/>
      <c r="BK123" s="45"/>
      <c r="BL123" s="45"/>
      <c r="BM123" s="45"/>
      <c r="BN123" s="45"/>
      <c r="BO123" s="45"/>
      <c r="BP123" s="45"/>
      <c r="BQ123" s="45"/>
    </row>
    <row r="124" spans="1:69" ht="331.25" customHeight="1" x14ac:dyDescent="0.2">
      <c r="A124" s="1" t="s">
        <v>385</v>
      </c>
      <c r="B124" s="14" t="s">
        <v>227</v>
      </c>
      <c r="C124" s="2" t="s">
        <v>9</v>
      </c>
      <c r="D124" s="2" t="s">
        <v>37</v>
      </c>
      <c r="E124" s="27">
        <f t="shared" si="10"/>
        <v>51600</v>
      </c>
      <c r="F124" s="27">
        <f t="shared" si="11"/>
        <v>1239200</v>
      </c>
      <c r="G124" s="2">
        <v>200</v>
      </c>
      <c r="H124" s="2">
        <v>800</v>
      </c>
      <c r="I124" s="27">
        <v>258</v>
      </c>
      <c r="J124" s="27">
        <v>1549</v>
      </c>
      <c r="K124" s="2">
        <v>3</v>
      </c>
      <c r="L124" s="2">
        <v>24</v>
      </c>
      <c r="M124" s="1"/>
      <c r="N124" s="45"/>
      <c r="O124" s="45"/>
      <c r="P124" s="45"/>
      <c r="Q124" s="45"/>
      <c r="R124" s="45"/>
      <c r="S124" s="45"/>
      <c r="T124" s="45"/>
      <c r="U124" s="45"/>
      <c r="V124" s="45"/>
      <c r="W124" s="45"/>
      <c r="X124" s="45"/>
      <c r="Y124" s="45"/>
      <c r="Z124" s="45"/>
      <c r="AA124" s="45"/>
      <c r="AB124" s="45"/>
      <c r="AC124" s="45"/>
      <c r="AD124" s="45"/>
      <c r="AE124" s="45"/>
      <c r="AF124" s="45"/>
      <c r="AG124" s="45"/>
      <c r="AH124" s="45"/>
      <c r="AI124" s="45"/>
      <c r="AJ124" s="45"/>
      <c r="AK124" s="45"/>
      <c r="AL124" s="45"/>
      <c r="AM124" s="45"/>
      <c r="AN124" s="45"/>
      <c r="AO124" s="45"/>
      <c r="AP124" s="45"/>
      <c r="AQ124" s="45"/>
      <c r="AR124" s="45"/>
      <c r="AS124" s="45"/>
      <c r="AT124" s="45"/>
      <c r="AU124" s="45"/>
      <c r="AV124" s="45"/>
      <c r="AW124" s="45"/>
      <c r="AX124" s="45"/>
      <c r="AY124" s="45"/>
      <c r="AZ124" s="45"/>
      <c r="BA124" s="45"/>
      <c r="BB124" s="45"/>
      <c r="BC124" s="45"/>
      <c r="BD124" s="45"/>
      <c r="BE124" s="45"/>
      <c r="BF124" s="45"/>
      <c r="BG124" s="45"/>
      <c r="BH124" s="45"/>
      <c r="BI124" s="45"/>
      <c r="BJ124" s="45"/>
      <c r="BK124" s="45"/>
      <c r="BL124" s="45"/>
      <c r="BM124" s="45"/>
      <c r="BN124" s="45"/>
      <c r="BO124" s="45"/>
      <c r="BP124" s="45"/>
      <c r="BQ124" s="45"/>
    </row>
    <row r="125" spans="1:69" ht="213.75" customHeight="1" x14ac:dyDescent="0.2">
      <c r="A125" s="1" t="s">
        <v>386</v>
      </c>
      <c r="B125" s="32" t="s">
        <v>327</v>
      </c>
      <c r="C125" s="2" t="s">
        <v>9</v>
      </c>
      <c r="D125" s="2" t="s">
        <v>289</v>
      </c>
      <c r="E125" s="27">
        <f t="shared" ref="E125:F127" si="22">G125*I125</f>
        <v>77400</v>
      </c>
      <c r="F125" s="27">
        <f t="shared" si="22"/>
        <v>1239200</v>
      </c>
      <c r="G125" s="2">
        <v>300</v>
      </c>
      <c r="H125" s="2">
        <v>800</v>
      </c>
      <c r="I125" s="27">
        <v>258</v>
      </c>
      <c r="J125" s="27">
        <v>1549</v>
      </c>
      <c r="K125" s="2">
        <v>3</v>
      </c>
      <c r="L125" s="2">
        <v>24</v>
      </c>
      <c r="M125" s="1"/>
      <c r="N125" s="45"/>
      <c r="O125" s="45"/>
      <c r="P125" s="45"/>
      <c r="Q125" s="45"/>
      <c r="R125" s="45"/>
      <c r="S125" s="45"/>
      <c r="T125" s="45"/>
      <c r="U125" s="45"/>
      <c r="V125" s="45"/>
      <c r="W125" s="45"/>
      <c r="X125" s="45"/>
      <c r="Y125" s="45"/>
      <c r="Z125" s="45"/>
      <c r="AA125" s="45"/>
      <c r="AB125" s="45"/>
      <c r="AC125" s="45"/>
      <c r="AD125" s="45"/>
      <c r="AE125" s="45"/>
      <c r="AF125" s="45"/>
      <c r="AG125" s="45"/>
      <c r="AH125" s="45"/>
      <c r="AI125" s="45"/>
      <c r="AJ125" s="45"/>
      <c r="AK125" s="45"/>
      <c r="AL125" s="45"/>
      <c r="AM125" s="45"/>
      <c r="AN125" s="45"/>
      <c r="AO125" s="45"/>
      <c r="AP125" s="45"/>
      <c r="AQ125" s="45"/>
      <c r="AR125" s="45"/>
      <c r="AS125" s="45"/>
      <c r="AT125" s="45"/>
      <c r="AU125" s="45"/>
      <c r="AV125" s="45"/>
      <c r="AW125" s="45"/>
      <c r="AX125" s="45"/>
      <c r="AY125" s="45"/>
      <c r="AZ125" s="45"/>
      <c r="BA125" s="45"/>
      <c r="BB125" s="45"/>
      <c r="BC125" s="45"/>
      <c r="BD125" s="45"/>
      <c r="BE125" s="45"/>
      <c r="BF125" s="45"/>
      <c r="BG125" s="45"/>
      <c r="BH125" s="45"/>
      <c r="BI125" s="45"/>
      <c r="BJ125" s="45"/>
      <c r="BK125" s="45"/>
      <c r="BL125" s="45"/>
      <c r="BM125" s="45"/>
      <c r="BN125" s="45"/>
      <c r="BO125" s="45"/>
      <c r="BP125" s="45"/>
      <c r="BQ125" s="45"/>
    </row>
    <row r="126" spans="1:69" ht="213.75" customHeight="1" x14ac:dyDescent="0.2">
      <c r="A126" s="18" t="s">
        <v>293</v>
      </c>
      <c r="B126" s="32" t="s">
        <v>327</v>
      </c>
      <c r="C126" s="2" t="s">
        <v>9</v>
      </c>
      <c r="D126" s="2" t="s">
        <v>290</v>
      </c>
      <c r="E126" s="27">
        <f t="shared" si="22"/>
        <v>25800</v>
      </c>
      <c r="F126" s="27">
        <f t="shared" si="22"/>
        <v>774500</v>
      </c>
      <c r="G126" s="2">
        <v>100</v>
      </c>
      <c r="H126" s="2">
        <v>500</v>
      </c>
      <c r="I126" s="27">
        <v>258</v>
      </c>
      <c r="J126" s="27">
        <v>1549</v>
      </c>
      <c r="K126" s="2">
        <v>3</v>
      </c>
      <c r="L126" s="2">
        <v>24</v>
      </c>
      <c r="M126" s="1"/>
      <c r="N126" s="45"/>
      <c r="O126" s="45"/>
      <c r="P126" s="45"/>
      <c r="Q126" s="45"/>
      <c r="R126" s="45"/>
      <c r="S126" s="45"/>
      <c r="T126" s="45"/>
      <c r="U126" s="45"/>
      <c r="V126" s="45"/>
      <c r="W126" s="45"/>
      <c r="X126" s="45"/>
      <c r="Y126" s="45"/>
      <c r="Z126" s="45"/>
      <c r="AA126" s="45"/>
      <c r="AB126" s="45"/>
      <c r="AC126" s="45"/>
      <c r="AD126" s="45"/>
      <c r="AE126" s="45"/>
      <c r="AF126" s="45"/>
      <c r="AG126" s="45"/>
      <c r="AH126" s="45"/>
      <c r="AI126" s="45"/>
      <c r="AJ126" s="45"/>
      <c r="AK126" s="45"/>
      <c r="AL126" s="45"/>
      <c r="AM126" s="45"/>
      <c r="AN126" s="45"/>
      <c r="AO126" s="45"/>
      <c r="AP126" s="45"/>
      <c r="AQ126" s="45"/>
      <c r="AR126" s="45"/>
      <c r="AS126" s="45"/>
      <c r="AT126" s="45"/>
      <c r="AU126" s="45"/>
      <c r="AV126" s="45"/>
      <c r="AW126" s="45"/>
      <c r="AX126" s="45"/>
      <c r="AY126" s="45"/>
      <c r="AZ126" s="45"/>
      <c r="BA126" s="45"/>
      <c r="BB126" s="45"/>
      <c r="BC126" s="45"/>
      <c r="BD126" s="45"/>
      <c r="BE126" s="45"/>
      <c r="BF126" s="45"/>
      <c r="BG126" s="45"/>
      <c r="BH126" s="45"/>
      <c r="BI126" s="45"/>
      <c r="BJ126" s="45"/>
      <c r="BK126" s="45"/>
      <c r="BL126" s="45"/>
      <c r="BM126" s="45"/>
      <c r="BN126" s="45"/>
      <c r="BO126" s="45"/>
      <c r="BP126" s="45"/>
      <c r="BQ126" s="45"/>
    </row>
    <row r="127" spans="1:69" ht="213.75" customHeight="1" x14ac:dyDescent="0.2">
      <c r="A127" s="18" t="s">
        <v>387</v>
      </c>
      <c r="B127" s="32" t="s">
        <v>327</v>
      </c>
      <c r="C127" s="2" t="s">
        <v>9</v>
      </c>
      <c r="D127" s="2" t="s">
        <v>291</v>
      </c>
      <c r="E127" s="27">
        <f t="shared" si="22"/>
        <v>25800</v>
      </c>
      <c r="F127" s="27">
        <f t="shared" si="22"/>
        <v>774500</v>
      </c>
      <c r="G127" s="2">
        <v>100</v>
      </c>
      <c r="H127" s="2">
        <v>500</v>
      </c>
      <c r="I127" s="27">
        <v>258</v>
      </c>
      <c r="J127" s="27">
        <v>1549</v>
      </c>
      <c r="K127" s="2">
        <v>3</v>
      </c>
      <c r="L127" s="2">
        <v>24</v>
      </c>
      <c r="M127" s="1"/>
      <c r="N127" s="45"/>
      <c r="O127" s="45"/>
      <c r="P127" s="45"/>
      <c r="Q127" s="45"/>
      <c r="R127" s="45"/>
      <c r="S127" s="45"/>
      <c r="T127" s="45"/>
      <c r="U127" s="45"/>
      <c r="V127" s="45"/>
      <c r="W127" s="45"/>
      <c r="X127" s="45"/>
      <c r="Y127" s="45"/>
      <c r="Z127" s="45"/>
      <c r="AA127" s="45"/>
      <c r="AB127" s="45"/>
      <c r="AC127" s="45"/>
      <c r="AD127" s="45"/>
      <c r="AE127" s="45"/>
      <c r="AF127" s="45"/>
      <c r="AG127" s="45"/>
      <c r="AH127" s="45"/>
      <c r="AI127" s="45"/>
      <c r="AJ127" s="45"/>
      <c r="AK127" s="45"/>
      <c r="AL127" s="45"/>
      <c r="AM127" s="45"/>
      <c r="AN127" s="45"/>
      <c r="AO127" s="45"/>
      <c r="AP127" s="45"/>
      <c r="AQ127" s="45"/>
      <c r="AR127" s="45"/>
      <c r="AS127" s="45"/>
      <c r="AT127" s="45"/>
      <c r="AU127" s="45"/>
      <c r="AV127" s="45"/>
      <c r="AW127" s="45"/>
      <c r="AX127" s="45"/>
      <c r="AY127" s="45"/>
      <c r="AZ127" s="45"/>
      <c r="BA127" s="45"/>
      <c r="BB127" s="45"/>
      <c r="BC127" s="45"/>
      <c r="BD127" s="45"/>
      <c r="BE127" s="45"/>
      <c r="BF127" s="45"/>
      <c r="BG127" s="45"/>
      <c r="BH127" s="45"/>
      <c r="BI127" s="45"/>
      <c r="BJ127" s="45"/>
      <c r="BK127" s="45"/>
      <c r="BL127" s="45"/>
      <c r="BM127" s="45"/>
      <c r="BN127" s="45"/>
      <c r="BO127" s="45"/>
      <c r="BP127" s="45"/>
      <c r="BQ127" s="45"/>
    </row>
    <row r="128" spans="1:69" ht="159" customHeight="1" x14ac:dyDescent="0.2">
      <c r="A128" s="18" t="s">
        <v>427</v>
      </c>
      <c r="B128" s="32" t="s">
        <v>327</v>
      </c>
      <c r="C128" s="2" t="s">
        <v>9</v>
      </c>
      <c r="D128" s="2" t="s">
        <v>425</v>
      </c>
      <c r="E128" s="27">
        <f t="shared" ref="E128" si="23">G128*I128</f>
        <v>64500</v>
      </c>
      <c r="F128" s="27">
        <f t="shared" ref="F128" si="24">H128*J128</f>
        <v>929400</v>
      </c>
      <c r="G128" s="2">
        <v>250</v>
      </c>
      <c r="H128" s="2">
        <v>600</v>
      </c>
      <c r="I128" s="27">
        <v>258</v>
      </c>
      <c r="J128" s="27">
        <v>1549</v>
      </c>
      <c r="K128" s="2">
        <v>3</v>
      </c>
      <c r="L128" s="2">
        <v>24</v>
      </c>
      <c r="M128" s="1"/>
      <c r="N128" s="45"/>
      <c r="O128" s="45"/>
      <c r="P128" s="45"/>
      <c r="Q128" s="45"/>
      <c r="R128" s="45"/>
      <c r="S128" s="45"/>
      <c r="T128" s="45"/>
      <c r="U128" s="45"/>
      <c r="V128" s="45"/>
      <c r="W128" s="45"/>
      <c r="X128" s="45"/>
      <c r="Y128" s="45"/>
      <c r="Z128" s="45"/>
      <c r="AA128" s="45"/>
      <c r="AB128" s="45"/>
      <c r="AC128" s="45"/>
      <c r="AD128" s="45"/>
      <c r="AE128" s="45"/>
      <c r="AF128" s="45"/>
      <c r="AG128" s="45"/>
      <c r="AH128" s="45"/>
      <c r="AI128" s="45"/>
      <c r="AJ128" s="45"/>
      <c r="AK128" s="45"/>
      <c r="AL128" s="45"/>
      <c r="AM128" s="45"/>
      <c r="AN128" s="45"/>
      <c r="AO128" s="45"/>
      <c r="AP128" s="45"/>
      <c r="AQ128" s="45"/>
      <c r="AR128" s="45"/>
      <c r="AS128" s="45"/>
      <c r="AT128" s="45"/>
      <c r="AU128" s="45"/>
      <c r="AV128" s="45"/>
      <c r="AW128" s="45"/>
      <c r="AX128" s="45"/>
      <c r="AY128" s="45"/>
      <c r="AZ128" s="45"/>
      <c r="BA128" s="45"/>
      <c r="BB128" s="45"/>
      <c r="BC128" s="45"/>
      <c r="BD128" s="45"/>
      <c r="BE128" s="45"/>
      <c r="BF128" s="45"/>
      <c r="BG128" s="45"/>
      <c r="BH128" s="45"/>
      <c r="BI128" s="45"/>
      <c r="BJ128" s="45"/>
      <c r="BK128" s="45"/>
      <c r="BL128" s="45"/>
      <c r="BM128" s="45"/>
      <c r="BN128" s="45"/>
      <c r="BO128" s="45"/>
      <c r="BP128" s="45"/>
      <c r="BQ128" s="45"/>
    </row>
    <row r="129" spans="1:69" ht="218.25" customHeight="1" x14ac:dyDescent="0.2">
      <c r="A129" s="1" t="s">
        <v>389</v>
      </c>
      <c r="B129" s="15" t="s">
        <v>228</v>
      </c>
      <c r="C129" s="3" t="s">
        <v>27</v>
      </c>
      <c r="D129" s="3" t="s">
        <v>388</v>
      </c>
      <c r="E129" s="27">
        <f t="shared" si="10"/>
        <v>25800</v>
      </c>
      <c r="F129" s="27">
        <f t="shared" si="11"/>
        <v>774500</v>
      </c>
      <c r="G129" s="2">
        <v>100</v>
      </c>
      <c r="H129" s="2">
        <v>500</v>
      </c>
      <c r="I129" s="27">
        <v>258</v>
      </c>
      <c r="J129" s="27">
        <v>1549</v>
      </c>
      <c r="K129" s="2">
        <v>3</v>
      </c>
      <c r="L129" s="2">
        <v>12</v>
      </c>
      <c r="M129" s="1"/>
      <c r="N129" s="45"/>
      <c r="O129" s="45"/>
      <c r="P129" s="45"/>
      <c r="Q129" s="45"/>
      <c r="R129" s="45"/>
      <c r="S129" s="45"/>
      <c r="T129" s="45"/>
      <c r="U129" s="45"/>
      <c r="V129" s="45"/>
      <c r="W129" s="45"/>
      <c r="X129" s="45"/>
      <c r="Y129" s="45"/>
      <c r="Z129" s="45"/>
      <c r="AA129" s="45"/>
      <c r="AB129" s="45"/>
      <c r="AC129" s="45"/>
      <c r="AD129" s="45"/>
      <c r="AE129" s="45"/>
      <c r="AF129" s="45"/>
      <c r="AG129" s="45"/>
      <c r="AH129" s="45"/>
      <c r="AI129" s="45"/>
      <c r="AJ129" s="45"/>
      <c r="AK129" s="45"/>
      <c r="AL129" s="45"/>
      <c r="AM129" s="45"/>
      <c r="AN129" s="45"/>
      <c r="AO129" s="45"/>
      <c r="AP129" s="45"/>
      <c r="AQ129" s="45"/>
      <c r="AR129" s="45"/>
      <c r="AS129" s="45"/>
      <c r="AT129" s="45"/>
      <c r="AU129" s="45"/>
      <c r="AV129" s="45"/>
      <c r="AW129" s="45"/>
      <c r="AX129" s="45"/>
      <c r="AY129" s="45"/>
      <c r="AZ129" s="45"/>
      <c r="BA129" s="45"/>
      <c r="BB129" s="45"/>
      <c r="BC129" s="45"/>
      <c r="BD129" s="45"/>
      <c r="BE129" s="45"/>
      <c r="BF129" s="45"/>
      <c r="BG129" s="45"/>
      <c r="BH129" s="45"/>
      <c r="BI129" s="45"/>
      <c r="BJ129" s="45"/>
      <c r="BK129" s="45"/>
      <c r="BL129" s="45"/>
      <c r="BM129" s="45"/>
      <c r="BN129" s="45"/>
      <c r="BO129" s="45"/>
      <c r="BP129" s="45"/>
      <c r="BQ129" s="45"/>
    </row>
    <row r="130" spans="1:69" ht="218.25" customHeight="1" x14ac:dyDescent="0.2">
      <c r="A130" s="18" t="s">
        <v>391</v>
      </c>
      <c r="B130" s="15" t="s">
        <v>228</v>
      </c>
      <c r="C130" s="3" t="s">
        <v>27</v>
      </c>
      <c r="D130" s="3" t="s">
        <v>390</v>
      </c>
      <c r="E130" s="27">
        <f t="shared" ref="E130" si="25">G130*I130</f>
        <v>25800</v>
      </c>
      <c r="F130" s="27">
        <f t="shared" ref="F130" si="26">H130*J130</f>
        <v>774500</v>
      </c>
      <c r="G130" s="2">
        <v>100</v>
      </c>
      <c r="H130" s="2">
        <v>500</v>
      </c>
      <c r="I130" s="27">
        <v>258</v>
      </c>
      <c r="J130" s="27">
        <v>1549</v>
      </c>
      <c r="K130" s="2">
        <v>3</v>
      </c>
      <c r="L130" s="2">
        <v>12</v>
      </c>
      <c r="M130" s="1"/>
      <c r="N130" s="45"/>
      <c r="O130" s="45"/>
      <c r="P130" s="45"/>
      <c r="Q130" s="45"/>
      <c r="R130" s="45"/>
      <c r="S130" s="45"/>
      <c r="T130" s="45"/>
      <c r="U130" s="45"/>
      <c r="V130" s="45"/>
      <c r="W130" s="45"/>
      <c r="X130" s="45"/>
      <c r="Y130" s="45"/>
      <c r="Z130" s="45"/>
      <c r="AA130" s="45"/>
      <c r="AB130" s="45"/>
      <c r="AC130" s="45"/>
      <c r="AD130" s="45"/>
      <c r="AE130" s="45"/>
      <c r="AF130" s="45"/>
      <c r="AG130" s="45"/>
      <c r="AH130" s="45"/>
      <c r="AI130" s="45"/>
      <c r="AJ130" s="45"/>
      <c r="AK130" s="45"/>
      <c r="AL130" s="45"/>
      <c r="AM130" s="45"/>
      <c r="AN130" s="45"/>
      <c r="AO130" s="45"/>
      <c r="AP130" s="45"/>
      <c r="AQ130" s="45"/>
      <c r="AR130" s="45"/>
      <c r="AS130" s="45"/>
      <c r="AT130" s="45"/>
      <c r="AU130" s="45"/>
      <c r="AV130" s="45"/>
      <c r="AW130" s="45"/>
      <c r="AX130" s="45"/>
      <c r="AY130" s="45"/>
      <c r="AZ130" s="45"/>
      <c r="BA130" s="45"/>
      <c r="BB130" s="45"/>
      <c r="BC130" s="45"/>
      <c r="BD130" s="45"/>
      <c r="BE130" s="45"/>
      <c r="BF130" s="45"/>
      <c r="BG130" s="45"/>
      <c r="BH130" s="45"/>
      <c r="BI130" s="45"/>
      <c r="BJ130" s="45"/>
      <c r="BK130" s="45"/>
      <c r="BL130" s="45"/>
      <c r="BM130" s="45"/>
      <c r="BN130" s="45"/>
      <c r="BO130" s="45"/>
      <c r="BP130" s="45"/>
      <c r="BQ130" s="45"/>
    </row>
    <row r="131" spans="1:69" ht="207.75" customHeight="1" x14ac:dyDescent="0.2">
      <c r="A131" s="1" t="s">
        <v>392</v>
      </c>
      <c r="B131" s="15" t="s">
        <v>228</v>
      </c>
      <c r="C131" s="3" t="s">
        <v>27</v>
      </c>
      <c r="D131" s="3" t="s">
        <v>393</v>
      </c>
      <c r="E131" s="27">
        <f t="shared" si="10"/>
        <v>25800</v>
      </c>
      <c r="F131" s="27">
        <f t="shared" si="11"/>
        <v>774500</v>
      </c>
      <c r="G131" s="2">
        <v>100</v>
      </c>
      <c r="H131" s="2">
        <v>500</v>
      </c>
      <c r="I131" s="27">
        <v>258</v>
      </c>
      <c r="J131" s="27">
        <v>1549</v>
      </c>
      <c r="K131" s="2">
        <v>3</v>
      </c>
      <c r="L131" s="2">
        <v>12</v>
      </c>
      <c r="M131" s="1"/>
      <c r="N131" s="45"/>
      <c r="O131" s="45"/>
      <c r="P131" s="45"/>
      <c r="Q131" s="45"/>
      <c r="R131" s="45"/>
      <c r="S131" s="45"/>
      <c r="T131" s="45"/>
      <c r="U131" s="45"/>
      <c r="V131" s="45"/>
      <c r="W131" s="45"/>
      <c r="X131" s="45"/>
      <c r="Y131" s="45"/>
      <c r="Z131" s="45"/>
      <c r="AA131" s="45"/>
      <c r="AB131" s="45"/>
      <c r="AC131" s="45"/>
      <c r="AD131" s="45"/>
      <c r="AE131" s="45"/>
      <c r="AF131" s="45"/>
      <c r="AG131" s="45"/>
      <c r="AH131" s="45"/>
      <c r="AI131" s="45"/>
      <c r="AJ131" s="45"/>
      <c r="AK131" s="45"/>
      <c r="AL131" s="45"/>
      <c r="AM131" s="45"/>
      <c r="AN131" s="45"/>
      <c r="AO131" s="45"/>
      <c r="AP131" s="45"/>
      <c r="AQ131" s="45"/>
      <c r="AR131" s="45"/>
      <c r="AS131" s="45"/>
      <c r="AT131" s="45"/>
      <c r="AU131" s="45"/>
      <c r="AV131" s="45"/>
      <c r="AW131" s="45"/>
      <c r="AX131" s="45"/>
      <c r="AY131" s="45"/>
      <c r="AZ131" s="45"/>
      <c r="BA131" s="45"/>
      <c r="BB131" s="45"/>
      <c r="BC131" s="45"/>
      <c r="BD131" s="45"/>
      <c r="BE131" s="45"/>
      <c r="BF131" s="45"/>
      <c r="BG131" s="45"/>
      <c r="BH131" s="45"/>
      <c r="BI131" s="45"/>
      <c r="BJ131" s="45"/>
      <c r="BK131" s="45"/>
      <c r="BL131" s="45"/>
      <c r="BM131" s="45"/>
      <c r="BN131" s="45"/>
      <c r="BO131" s="45"/>
      <c r="BP131" s="45"/>
      <c r="BQ131" s="45"/>
    </row>
    <row r="132" spans="1:69" ht="207.75" customHeight="1" x14ac:dyDescent="0.2">
      <c r="A132" s="1" t="s">
        <v>394</v>
      </c>
      <c r="B132" s="15" t="s">
        <v>228</v>
      </c>
      <c r="C132" s="3" t="s">
        <v>27</v>
      </c>
      <c r="D132" s="3" t="s">
        <v>395</v>
      </c>
      <c r="E132" s="27">
        <f t="shared" ref="E132" si="27">G132*I132</f>
        <v>25800</v>
      </c>
      <c r="F132" s="27">
        <f t="shared" ref="F132" si="28">H132*J132</f>
        <v>774500</v>
      </c>
      <c r="G132" s="2">
        <v>100</v>
      </c>
      <c r="H132" s="2">
        <v>500</v>
      </c>
      <c r="I132" s="27">
        <v>258</v>
      </c>
      <c r="J132" s="27">
        <v>1549</v>
      </c>
      <c r="K132" s="2">
        <v>3</v>
      </c>
      <c r="L132" s="2">
        <v>12</v>
      </c>
      <c r="M132" s="1"/>
      <c r="N132" s="45"/>
      <c r="O132" s="45"/>
      <c r="P132" s="45"/>
      <c r="Q132" s="45"/>
      <c r="R132" s="45"/>
      <c r="S132" s="45"/>
      <c r="T132" s="45"/>
      <c r="U132" s="45"/>
      <c r="V132" s="45"/>
      <c r="W132" s="45"/>
      <c r="X132" s="45"/>
      <c r="Y132" s="45"/>
      <c r="Z132" s="45"/>
      <c r="AA132" s="45"/>
      <c r="AB132" s="45"/>
      <c r="AC132" s="45"/>
      <c r="AD132" s="45"/>
      <c r="AE132" s="45"/>
      <c r="AF132" s="45"/>
      <c r="AG132" s="45"/>
      <c r="AH132" s="45"/>
      <c r="AI132" s="45"/>
      <c r="AJ132" s="45"/>
      <c r="AK132" s="45"/>
      <c r="AL132" s="45"/>
      <c r="AM132" s="45"/>
      <c r="AN132" s="45"/>
      <c r="AO132" s="45"/>
      <c r="AP132" s="45"/>
      <c r="AQ132" s="45"/>
      <c r="AR132" s="45"/>
      <c r="AS132" s="45"/>
      <c r="AT132" s="45"/>
      <c r="AU132" s="45"/>
      <c r="AV132" s="45"/>
      <c r="AW132" s="45"/>
      <c r="AX132" s="45"/>
      <c r="AY132" s="45"/>
      <c r="AZ132" s="45"/>
      <c r="BA132" s="45"/>
      <c r="BB132" s="45"/>
      <c r="BC132" s="45"/>
      <c r="BD132" s="45"/>
      <c r="BE132" s="45"/>
      <c r="BF132" s="45"/>
      <c r="BG132" s="45"/>
      <c r="BH132" s="45"/>
      <c r="BI132" s="45"/>
      <c r="BJ132" s="45"/>
      <c r="BK132" s="45"/>
      <c r="BL132" s="45"/>
      <c r="BM132" s="45"/>
      <c r="BN132" s="45"/>
      <c r="BO132" s="45"/>
      <c r="BP132" s="45"/>
      <c r="BQ132" s="45"/>
    </row>
    <row r="133" spans="1:69" ht="409.6" x14ac:dyDescent="0.2">
      <c r="A133" s="1" t="s">
        <v>428</v>
      </c>
      <c r="B133" s="15" t="s">
        <v>228</v>
      </c>
      <c r="C133" s="3" t="s">
        <v>27</v>
      </c>
      <c r="D133" s="3" t="s">
        <v>101</v>
      </c>
      <c r="E133" s="27">
        <f t="shared" si="10"/>
        <v>25800</v>
      </c>
      <c r="F133" s="27">
        <f t="shared" si="11"/>
        <v>774500</v>
      </c>
      <c r="G133" s="2">
        <v>100</v>
      </c>
      <c r="H133" s="2">
        <v>500</v>
      </c>
      <c r="I133" s="27">
        <v>258</v>
      </c>
      <c r="J133" s="27">
        <v>1549</v>
      </c>
      <c r="K133" s="2">
        <v>3</v>
      </c>
      <c r="L133" s="2">
        <v>12</v>
      </c>
      <c r="M133" s="1"/>
      <c r="N133" s="45"/>
      <c r="O133" s="45"/>
      <c r="P133" s="45"/>
      <c r="Q133" s="45"/>
      <c r="R133" s="45"/>
      <c r="S133" s="45"/>
      <c r="T133" s="45"/>
      <c r="U133" s="45"/>
      <c r="V133" s="45"/>
      <c r="W133" s="45"/>
      <c r="X133" s="45"/>
      <c r="Y133" s="45"/>
      <c r="Z133" s="45"/>
      <c r="AA133" s="45"/>
      <c r="AB133" s="45"/>
      <c r="AC133" s="45"/>
      <c r="AD133" s="45"/>
      <c r="AE133" s="45"/>
      <c r="AF133" s="45"/>
      <c r="AG133" s="45"/>
      <c r="AH133" s="45"/>
      <c r="AI133" s="45"/>
      <c r="AJ133" s="45"/>
      <c r="AK133" s="45"/>
      <c r="AL133" s="45"/>
      <c r="AM133" s="45"/>
      <c r="AN133" s="45"/>
      <c r="AO133" s="45"/>
      <c r="AP133" s="45"/>
      <c r="AQ133" s="45"/>
      <c r="AR133" s="45"/>
      <c r="AS133" s="45"/>
      <c r="AT133" s="45"/>
      <c r="AU133" s="45"/>
      <c r="AV133" s="45"/>
      <c r="AW133" s="45"/>
      <c r="AX133" s="45"/>
      <c r="AY133" s="45"/>
      <c r="AZ133" s="45"/>
      <c r="BA133" s="45"/>
      <c r="BB133" s="45"/>
      <c r="BC133" s="45"/>
      <c r="BD133" s="45"/>
      <c r="BE133" s="45"/>
      <c r="BF133" s="45"/>
      <c r="BG133" s="45"/>
      <c r="BH133" s="45"/>
      <c r="BI133" s="45"/>
      <c r="BJ133" s="45"/>
      <c r="BK133" s="45"/>
      <c r="BL133" s="45"/>
      <c r="BM133" s="45"/>
      <c r="BN133" s="45"/>
      <c r="BO133" s="45"/>
      <c r="BP133" s="45"/>
      <c r="BQ133" s="45"/>
    </row>
    <row r="134" spans="1:69" ht="135.75" customHeight="1" x14ac:dyDescent="0.2">
      <c r="A134" s="1" t="s">
        <v>396</v>
      </c>
      <c r="B134" s="15" t="s">
        <v>228</v>
      </c>
      <c r="C134" s="3" t="s">
        <v>27</v>
      </c>
      <c r="D134" s="3" t="s">
        <v>102</v>
      </c>
      <c r="E134" s="27">
        <f t="shared" si="10"/>
        <v>25800</v>
      </c>
      <c r="F134" s="27">
        <f t="shared" si="11"/>
        <v>774500</v>
      </c>
      <c r="G134" s="2">
        <v>100</v>
      </c>
      <c r="H134" s="2">
        <v>500</v>
      </c>
      <c r="I134" s="27">
        <v>258</v>
      </c>
      <c r="J134" s="27">
        <v>1549</v>
      </c>
      <c r="K134" s="2">
        <v>3</v>
      </c>
      <c r="L134" s="2">
        <v>12</v>
      </c>
      <c r="M134" s="1"/>
      <c r="N134" s="45"/>
      <c r="O134" s="45"/>
      <c r="P134" s="45"/>
      <c r="Q134" s="45"/>
      <c r="R134" s="45"/>
      <c r="S134" s="45"/>
      <c r="T134" s="45"/>
      <c r="U134" s="45"/>
      <c r="V134" s="45"/>
      <c r="W134" s="45"/>
      <c r="X134" s="45"/>
      <c r="Y134" s="45"/>
      <c r="Z134" s="45"/>
      <c r="AA134" s="45"/>
      <c r="AB134" s="45"/>
      <c r="AC134" s="45"/>
      <c r="AD134" s="45"/>
      <c r="AE134" s="45"/>
      <c r="AF134" s="45"/>
      <c r="AG134" s="45"/>
      <c r="AH134" s="45"/>
      <c r="AI134" s="45"/>
      <c r="AJ134" s="45"/>
      <c r="AK134" s="45"/>
      <c r="AL134" s="45"/>
      <c r="AM134" s="45"/>
      <c r="AN134" s="45"/>
      <c r="AO134" s="45"/>
      <c r="AP134" s="45"/>
      <c r="AQ134" s="45"/>
      <c r="AR134" s="45"/>
      <c r="AS134" s="45"/>
      <c r="AT134" s="45"/>
      <c r="AU134" s="45"/>
      <c r="AV134" s="45"/>
      <c r="AW134" s="45"/>
      <c r="AX134" s="45"/>
      <c r="AY134" s="45"/>
      <c r="AZ134" s="45"/>
      <c r="BA134" s="45"/>
      <c r="BB134" s="45"/>
      <c r="BC134" s="45"/>
      <c r="BD134" s="45"/>
      <c r="BE134" s="45"/>
      <c r="BF134" s="45"/>
      <c r="BG134" s="45"/>
      <c r="BH134" s="45"/>
      <c r="BI134" s="45"/>
      <c r="BJ134" s="45"/>
      <c r="BK134" s="45"/>
      <c r="BL134" s="45"/>
      <c r="BM134" s="45"/>
      <c r="BN134" s="45"/>
      <c r="BO134" s="45"/>
      <c r="BP134" s="45"/>
      <c r="BQ134" s="45"/>
    </row>
    <row r="135" spans="1:69" ht="149.25" customHeight="1" x14ac:dyDescent="0.2">
      <c r="A135" s="1" t="s">
        <v>397</v>
      </c>
      <c r="B135" s="15" t="s">
        <v>228</v>
      </c>
      <c r="C135" s="3" t="s">
        <v>27</v>
      </c>
      <c r="D135" s="3" t="s">
        <v>103</v>
      </c>
      <c r="E135" s="27">
        <f t="shared" si="10"/>
        <v>25800</v>
      </c>
      <c r="F135" s="27">
        <f t="shared" si="11"/>
        <v>774500</v>
      </c>
      <c r="G135" s="2">
        <v>100</v>
      </c>
      <c r="H135" s="2">
        <v>500</v>
      </c>
      <c r="I135" s="27">
        <v>258</v>
      </c>
      <c r="J135" s="27">
        <v>1549</v>
      </c>
      <c r="K135" s="2">
        <v>3</v>
      </c>
      <c r="L135" s="2">
        <v>12</v>
      </c>
      <c r="M135" s="1"/>
      <c r="N135" s="45"/>
      <c r="O135" s="45"/>
      <c r="P135" s="45"/>
      <c r="Q135" s="45"/>
      <c r="R135" s="45"/>
      <c r="S135" s="45"/>
      <c r="T135" s="45"/>
      <c r="U135" s="45"/>
      <c r="V135" s="45"/>
      <c r="W135" s="45"/>
      <c r="X135" s="45"/>
      <c r="Y135" s="45"/>
      <c r="Z135" s="45"/>
      <c r="AA135" s="45"/>
      <c r="AB135" s="45"/>
      <c r="AC135" s="45"/>
      <c r="AD135" s="45"/>
      <c r="AE135" s="45"/>
      <c r="AF135" s="45"/>
      <c r="AG135" s="45"/>
      <c r="AH135" s="45"/>
      <c r="AI135" s="45"/>
      <c r="AJ135" s="45"/>
      <c r="AK135" s="45"/>
      <c r="AL135" s="45"/>
      <c r="AM135" s="45"/>
      <c r="AN135" s="45"/>
      <c r="AO135" s="45"/>
      <c r="AP135" s="45"/>
      <c r="AQ135" s="45"/>
      <c r="AR135" s="45"/>
      <c r="AS135" s="45"/>
      <c r="AT135" s="45"/>
      <c r="AU135" s="45"/>
      <c r="AV135" s="45"/>
      <c r="AW135" s="45"/>
      <c r="AX135" s="45"/>
      <c r="AY135" s="45"/>
      <c r="AZ135" s="45"/>
      <c r="BA135" s="45"/>
      <c r="BB135" s="45"/>
      <c r="BC135" s="45"/>
      <c r="BD135" s="45"/>
      <c r="BE135" s="45"/>
      <c r="BF135" s="45"/>
      <c r="BG135" s="45"/>
      <c r="BH135" s="45"/>
      <c r="BI135" s="45"/>
      <c r="BJ135" s="45"/>
      <c r="BK135" s="45"/>
      <c r="BL135" s="45"/>
      <c r="BM135" s="45"/>
      <c r="BN135" s="45"/>
      <c r="BO135" s="45"/>
      <c r="BP135" s="45"/>
      <c r="BQ135" s="45"/>
    </row>
    <row r="136" spans="1:69" ht="87" customHeight="1" x14ac:dyDescent="0.2">
      <c r="A136" s="1" t="s">
        <v>172</v>
      </c>
      <c r="B136" s="16" t="s">
        <v>292</v>
      </c>
      <c r="C136" s="3" t="s">
        <v>9</v>
      </c>
      <c r="D136" s="3" t="s">
        <v>93</v>
      </c>
      <c r="E136" s="27">
        <f t="shared" si="10"/>
        <v>25800</v>
      </c>
      <c r="F136" s="27">
        <f t="shared" si="11"/>
        <v>774500</v>
      </c>
      <c r="G136" s="2">
        <v>100</v>
      </c>
      <c r="H136" s="2">
        <v>500</v>
      </c>
      <c r="I136" s="27">
        <v>258</v>
      </c>
      <c r="J136" s="27">
        <v>1549</v>
      </c>
      <c r="K136" s="2"/>
      <c r="L136" s="2"/>
      <c r="M136" s="1"/>
      <c r="N136" s="45"/>
      <c r="O136" s="45"/>
      <c r="P136" s="45"/>
      <c r="Q136" s="45"/>
      <c r="R136" s="45"/>
      <c r="S136" s="45"/>
      <c r="T136" s="45"/>
      <c r="U136" s="45"/>
      <c r="V136" s="45"/>
      <c r="W136" s="45"/>
      <c r="X136" s="45"/>
      <c r="Y136" s="45"/>
      <c r="Z136" s="45"/>
      <c r="AA136" s="45"/>
      <c r="AB136" s="45"/>
      <c r="AC136" s="45"/>
      <c r="AD136" s="45"/>
      <c r="AE136" s="45"/>
      <c r="AF136" s="45"/>
      <c r="AG136" s="45"/>
      <c r="AH136" s="45"/>
      <c r="AI136" s="45"/>
      <c r="AJ136" s="45"/>
      <c r="AK136" s="45"/>
      <c r="AL136" s="45"/>
      <c r="AM136" s="45"/>
      <c r="AN136" s="45"/>
      <c r="AO136" s="45"/>
      <c r="AP136" s="45"/>
      <c r="AQ136" s="45"/>
      <c r="AR136" s="45"/>
      <c r="AS136" s="45"/>
      <c r="AT136" s="45"/>
      <c r="AU136" s="45"/>
      <c r="AV136" s="45"/>
      <c r="AW136" s="45"/>
      <c r="AX136" s="45"/>
      <c r="AY136" s="45"/>
      <c r="AZ136" s="45"/>
      <c r="BA136" s="45"/>
      <c r="BB136" s="45"/>
      <c r="BC136" s="45"/>
      <c r="BD136" s="45"/>
      <c r="BE136" s="45"/>
      <c r="BF136" s="45"/>
      <c r="BG136" s="45"/>
      <c r="BH136" s="45"/>
      <c r="BI136" s="45"/>
      <c r="BJ136" s="45"/>
      <c r="BK136" s="45"/>
      <c r="BL136" s="45"/>
      <c r="BM136" s="45"/>
      <c r="BN136" s="45"/>
      <c r="BO136" s="45"/>
      <c r="BP136" s="45"/>
      <c r="BQ136" s="45"/>
    </row>
    <row r="137" spans="1:69" ht="103.5" customHeight="1" x14ac:dyDescent="0.2">
      <c r="A137" s="18" t="s">
        <v>398</v>
      </c>
      <c r="B137" s="19" t="s">
        <v>229</v>
      </c>
      <c r="C137" s="3" t="s">
        <v>9</v>
      </c>
      <c r="D137" s="3" t="s">
        <v>94</v>
      </c>
      <c r="E137" s="27">
        <f t="shared" ref="E137:E163" si="29">G137*I137</f>
        <v>64500</v>
      </c>
      <c r="F137" s="27">
        <f t="shared" ref="F137:F163" si="30">H137*J137</f>
        <v>929400</v>
      </c>
      <c r="G137" s="2">
        <v>250</v>
      </c>
      <c r="H137" s="2">
        <v>600</v>
      </c>
      <c r="I137" s="27">
        <v>258</v>
      </c>
      <c r="J137" s="27">
        <v>1549</v>
      </c>
      <c r="K137" s="2">
        <v>3</v>
      </c>
      <c r="L137" s="2">
        <v>12</v>
      </c>
      <c r="M137" s="1"/>
      <c r="N137" s="45"/>
      <c r="O137" s="45"/>
      <c r="P137" s="45"/>
      <c r="Q137" s="45"/>
      <c r="R137" s="45"/>
      <c r="S137" s="45"/>
      <c r="T137" s="45"/>
      <c r="U137" s="45"/>
      <c r="V137" s="45"/>
      <c r="W137" s="45"/>
      <c r="X137" s="45"/>
      <c r="Y137" s="45"/>
      <c r="Z137" s="45"/>
      <c r="AA137" s="45"/>
      <c r="AB137" s="45"/>
      <c r="AC137" s="45"/>
      <c r="AD137" s="45"/>
      <c r="AE137" s="45"/>
      <c r="AF137" s="45"/>
      <c r="AG137" s="45"/>
      <c r="AH137" s="45"/>
      <c r="AI137" s="45"/>
      <c r="AJ137" s="45"/>
      <c r="AK137" s="45"/>
      <c r="AL137" s="45"/>
      <c r="AM137" s="45"/>
      <c r="AN137" s="45"/>
      <c r="AO137" s="45"/>
      <c r="AP137" s="45"/>
      <c r="AQ137" s="45"/>
      <c r="AR137" s="45"/>
      <c r="AS137" s="45"/>
      <c r="AT137" s="45"/>
      <c r="AU137" s="45"/>
      <c r="AV137" s="45"/>
      <c r="AW137" s="45"/>
      <c r="AX137" s="45"/>
      <c r="AY137" s="45"/>
      <c r="AZ137" s="45"/>
      <c r="BA137" s="45"/>
      <c r="BB137" s="45"/>
      <c r="BC137" s="45"/>
      <c r="BD137" s="45"/>
      <c r="BE137" s="45"/>
      <c r="BF137" s="45"/>
      <c r="BG137" s="45"/>
      <c r="BH137" s="45"/>
      <c r="BI137" s="45"/>
      <c r="BJ137" s="45"/>
      <c r="BK137" s="45"/>
      <c r="BL137" s="45"/>
      <c r="BM137" s="45"/>
      <c r="BN137" s="45"/>
      <c r="BO137" s="45"/>
      <c r="BP137" s="45"/>
      <c r="BQ137" s="45"/>
    </row>
    <row r="138" spans="1:69" ht="122.25" customHeight="1" x14ac:dyDescent="0.2">
      <c r="A138" s="18" t="s">
        <v>173</v>
      </c>
      <c r="B138" s="19" t="s">
        <v>229</v>
      </c>
      <c r="C138" s="3" t="s">
        <v>9</v>
      </c>
      <c r="D138" s="3" t="s">
        <v>95</v>
      </c>
      <c r="E138" s="27">
        <f t="shared" si="29"/>
        <v>103200</v>
      </c>
      <c r="F138" s="27">
        <f t="shared" si="30"/>
        <v>1239200</v>
      </c>
      <c r="G138" s="2">
        <v>400</v>
      </c>
      <c r="H138" s="2">
        <v>800</v>
      </c>
      <c r="I138" s="27">
        <v>258</v>
      </c>
      <c r="J138" s="27">
        <v>1549</v>
      </c>
      <c r="K138" s="2">
        <v>3</v>
      </c>
      <c r="L138" s="2">
        <v>24</v>
      </c>
      <c r="M138" s="1"/>
      <c r="N138" s="45"/>
      <c r="O138" s="45"/>
      <c r="P138" s="45"/>
      <c r="Q138" s="45"/>
      <c r="R138" s="45"/>
      <c r="S138" s="45"/>
      <c r="T138" s="45"/>
      <c r="U138" s="45"/>
      <c r="V138" s="45"/>
      <c r="W138" s="45"/>
      <c r="X138" s="45"/>
      <c r="Y138" s="45"/>
      <c r="Z138" s="45"/>
      <c r="AA138" s="45"/>
      <c r="AB138" s="45"/>
      <c r="AC138" s="45"/>
      <c r="AD138" s="45"/>
      <c r="AE138" s="45"/>
      <c r="AF138" s="45"/>
      <c r="AG138" s="45"/>
      <c r="AH138" s="45"/>
      <c r="AI138" s="45"/>
      <c r="AJ138" s="45"/>
      <c r="AK138" s="45"/>
      <c r="AL138" s="45"/>
      <c r="AM138" s="45"/>
      <c r="AN138" s="45"/>
      <c r="AO138" s="45"/>
      <c r="AP138" s="45"/>
      <c r="AQ138" s="45"/>
      <c r="AR138" s="45"/>
      <c r="AS138" s="45"/>
      <c r="AT138" s="45"/>
      <c r="AU138" s="45"/>
      <c r="AV138" s="45"/>
      <c r="AW138" s="45"/>
      <c r="AX138" s="45"/>
      <c r="AY138" s="45"/>
      <c r="AZ138" s="45"/>
      <c r="BA138" s="45"/>
      <c r="BB138" s="45"/>
      <c r="BC138" s="45"/>
      <c r="BD138" s="45"/>
      <c r="BE138" s="45"/>
      <c r="BF138" s="45"/>
      <c r="BG138" s="45"/>
      <c r="BH138" s="45"/>
      <c r="BI138" s="45"/>
      <c r="BJ138" s="45"/>
      <c r="BK138" s="45"/>
      <c r="BL138" s="45"/>
      <c r="BM138" s="45"/>
      <c r="BN138" s="45"/>
      <c r="BO138" s="45"/>
      <c r="BP138" s="45"/>
      <c r="BQ138" s="45"/>
    </row>
    <row r="139" spans="1:69" ht="67.5" customHeight="1" x14ac:dyDescent="0.2">
      <c r="A139" s="18" t="s">
        <v>174</v>
      </c>
      <c r="B139" s="19" t="s">
        <v>229</v>
      </c>
      <c r="C139" s="3" t="s">
        <v>9</v>
      </c>
      <c r="D139" s="3" t="s">
        <v>96</v>
      </c>
      <c r="E139" s="27">
        <f t="shared" si="29"/>
        <v>51600</v>
      </c>
      <c r="F139" s="27">
        <f t="shared" si="30"/>
        <v>774500</v>
      </c>
      <c r="G139" s="2">
        <v>200</v>
      </c>
      <c r="H139" s="2">
        <v>500</v>
      </c>
      <c r="I139" s="27">
        <v>258</v>
      </c>
      <c r="J139" s="27">
        <v>1549</v>
      </c>
      <c r="K139" s="2"/>
      <c r="L139" s="2"/>
      <c r="M139" s="1"/>
      <c r="N139" s="45"/>
      <c r="O139" s="45"/>
      <c r="P139" s="45"/>
      <c r="Q139" s="45"/>
      <c r="R139" s="45"/>
      <c r="S139" s="45"/>
      <c r="T139" s="45"/>
      <c r="U139" s="45"/>
      <c r="V139" s="45"/>
      <c r="W139" s="45"/>
      <c r="X139" s="45"/>
      <c r="Y139" s="45"/>
      <c r="Z139" s="45"/>
      <c r="AA139" s="45"/>
      <c r="AB139" s="45"/>
      <c r="AC139" s="45"/>
      <c r="AD139" s="45"/>
      <c r="AE139" s="45"/>
      <c r="AF139" s="45"/>
      <c r="AG139" s="45"/>
      <c r="AH139" s="45"/>
      <c r="AI139" s="45"/>
      <c r="AJ139" s="45"/>
      <c r="AK139" s="45"/>
      <c r="AL139" s="45"/>
      <c r="AM139" s="45"/>
      <c r="AN139" s="45"/>
      <c r="AO139" s="45"/>
      <c r="AP139" s="45"/>
      <c r="AQ139" s="45"/>
      <c r="AR139" s="45"/>
      <c r="AS139" s="45"/>
      <c r="AT139" s="45"/>
      <c r="AU139" s="45"/>
      <c r="AV139" s="45"/>
      <c r="AW139" s="45"/>
      <c r="AX139" s="45"/>
      <c r="AY139" s="45"/>
      <c r="AZ139" s="45"/>
      <c r="BA139" s="45"/>
      <c r="BB139" s="45"/>
      <c r="BC139" s="45"/>
      <c r="BD139" s="45"/>
      <c r="BE139" s="45"/>
      <c r="BF139" s="45"/>
      <c r="BG139" s="45"/>
      <c r="BH139" s="45"/>
      <c r="BI139" s="45"/>
      <c r="BJ139" s="45"/>
      <c r="BK139" s="45"/>
      <c r="BL139" s="45"/>
      <c r="BM139" s="45"/>
      <c r="BN139" s="45"/>
      <c r="BO139" s="45"/>
      <c r="BP139" s="45"/>
      <c r="BQ139" s="45"/>
    </row>
    <row r="140" spans="1:69" ht="114" customHeight="1" x14ac:dyDescent="0.2">
      <c r="A140" s="18" t="s">
        <v>175</v>
      </c>
      <c r="B140" s="19" t="s">
        <v>229</v>
      </c>
      <c r="C140" s="3" t="s">
        <v>9</v>
      </c>
      <c r="D140" s="3" t="s">
        <v>97</v>
      </c>
      <c r="E140" s="27">
        <f t="shared" si="29"/>
        <v>64500</v>
      </c>
      <c r="F140" s="27">
        <f t="shared" si="30"/>
        <v>929400</v>
      </c>
      <c r="G140" s="2">
        <v>250</v>
      </c>
      <c r="H140" s="2">
        <v>600</v>
      </c>
      <c r="I140" s="27">
        <v>258</v>
      </c>
      <c r="J140" s="27">
        <v>1549</v>
      </c>
      <c r="K140" s="2"/>
      <c r="L140" s="2"/>
      <c r="M140" s="1"/>
      <c r="N140" s="45"/>
      <c r="O140" s="45"/>
      <c r="P140" s="45"/>
      <c r="Q140" s="45"/>
      <c r="R140" s="45"/>
      <c r="S140" s="45"/>
      <c r="T140" s="45"/>
      <c r="U140" s="45"/>
      <c r="V140" s="45"/>
      <c r="W140" s="45"/>
      <c r="X140" s="45"/>
      <c r="Y140" s="45"/>
      <c r="Z140" s="45"/>
      <c r="AA140" s="45"/>
      <c r="AB140" s="45"/>
      <c r="AC140" s="45"/>
      <c r="AD140" s="45"/>
      <c r="AE140" s="45"/>
      <c r="AF140" s="45"/>
      <c r="AG140" s="45"/>
      <c r="AH140" s="45"/>
      <c r="AI140" s="45"/>
      <c r="AJ140" s="45"/>
      <c r="AK140" s="45"/>
      <c r="AL140" s="45"/>
      <c r="AM140" s="45"/>
      <c r="AN140" s="45"/>
      <c r="AO140" s="45"/>
      <c r="AP140" s="45"/>
      <c r="AQ140" s="45"/>
      <c r="AR140" s="45"/>
      <c r="AS140" s="45"/>
      <c r="AT140" s="45"/>
      <c r="AU140" s="45"/>
      <c r="AV140" s="45"/>
      <c r="AW140" s="45"/>
      <c r="AX140" s="45"/>
      <c r="AY140" s="45"/>
      <c r="AZ140" s="45"/>
      <c r="BA140" s="45"/>
      <c r="BB140" s="45"/>
      <c r="BC140" s="45"/>
      <c r="BD140" s="45"/>
      <c r="BE140" s="45"/>
      <c r="BF140" s="45"/>
      <c r="BG140" s="45"/>
      <c r="BH140" s="45"/>
      <c r="BI140" s="45"/>
      <c r="BJ140" s="45"/>
      <c r="BK140" s="45"/>
      <c r="BL140" s="45"/>
      <c r="BM140" s="45"/>
      <c r="BN140" s="45"/>
      <c r="BO140" s="45"/>
      <c r="BP140" s="45"/>
      <c r="BQ140" s="45"/>
    </row>
    <row r="141" spans="1:69" ht="95.25" customHeight="1" x14ac:dyDescent="0.2">
      <c r="A141" s="18" t="s">
        <v>176</v>
      </c>
      <c r="B141" s="19" t="s">
        <v>229</v>
      </c>
      <c r="C141" s="3" t="s">
        <v>9</v>
      </c>
      <c r="D141" s="3" t="s">
        <v>98</v>
      </c>
      <c r="E141" s="27">
        <f t="shared" si="29"/>
        <v>77400</v>
      </c>
      <c r="F141" s="27">
        <f t="shared" si="30"/>
        <v>1549000</v>
      </c>
      <c r="G141" s="2">
        <v>300</v>
      </c>
      <c r="H141" s="2">
        <v>1000</v>
      </c>
      <c r="I141" s="27">
        <v>258</v>
      </c>
      <c r="J141" s="27">
        <v>1549</v>
      </c>
      <c r="K141" s="2"/>
      <c r="L141" s="2"/>
      <c r="M141" s="1"/>
      <c r="N141" s="45"/>
      <c r="O141" s="45"/>
      <c r="P141" s="45"/>
      <c r="Q141" s="45"/>
      <c r="R141" s="45"/>
      <c r="S141" s="45"/>
      <c r="T141" s="45"/>
      <c r="U141" s="45"/>
      <c r="V141" s="45"/>
      <c r="W141" s="45"/>
      <c r="X141" s="45"/>
      <c r="Y141" s="45"/>
      <c r="Z141" s="45"/>
      <c r="AA141" s="45"/>
      <c r="AB141" s="45"/>
      <c r="AC141" s="45"/>
      <c r="AD141" s="45"/>
      <c r="AE141" s="45"/>
      <c r="AF141" s="45"/>
      <c r="AG141" s="45"/>
      <c r="AH141" s="45"/>
      <c r="AI141" s="45"/>
      <c r="AJ141" s="45"/>
      <c r="AK141" s="45"/>
      <c r="AL141" s="45"/>
      <c r="AM141" s="45"/>
      <c r="AN141" s="45"/>
      <c r="AO141" s="45"/>
      <c r="AP141" s="45"/>
      <c r="AQ141" s="45"/>
      <c r="AR141" s="45"/>
      <c r="AS141" s="45"/>
      <c r="AT141" s="45"/>
      <c r="AU141" s="45"/>
      <c r="AV141" s="45"/>
      <c r="AW141" s="45"/>
      <c r="AX141" s="45"/>
      <c r="AY141" s="45"/>
      <c r="AZ141" s="45"/>
      <c r="BA141" s="45"/>
      <c r="BB141" s="45"/>
      <c r="BC141" s="45"/>
      <c r="BD141" s="45"/>
      <c r="BE141" s="45"/>
      <c r="BF141" s="45"/>
      <c r="BG141" s="45"/>
      <c r="BH141" s="45"/>
      <c r="BI141" s="45"/>
      <c r="BJ141" s="45"/>
      <c r="BK141" s="45"/>
      <c r="BL141" s="45"/>
      <c r="BM141" s="45"/>
      <c r="BN141" s="45"/>
      <c r="BO141" s="45"/>
      <c r="BP141" s="45"/>
      <c r="BQ141" s="45"/>
    </row>
    <row r="142" spans="1:69" ht="90" customHeight="1" x14ac:dyDescent="0.2">
      <c r="A142" s="18" t="s">
        <v>177</v>
      </c>
      <c r="B142" s="19" t="s">
        <v>229</v>
      </c>
      <c r="C142" s="3" t="s">
        <v>9</v>
      </c>
      <c r="D142" s="3" t="s">
        <v>99</v>
      </c>
      <c r="E142" s="27">
        <f t="shared" si="29"/>
        <v>25800</v>
      </c>
      <c r="F142" s="27">
        <f t="shared" si="30"/>
        <v>387250</v>
      </c>
      <c r="G142" s="2">
        <v>100</v>
      </c>
      <c r="H142" s="2">
        <v>250</v>
      </c>
      <c r="I142" s="27">
        <v>258</v>
      </c>
      <c r="J142" s="27">
        <v>1549</v>
      </c>
      <c r="K142" s="2"/>
      <c r="L142" s="2"/>
      <c r="M142" s="1"/>
      <c r="N142" s="45"/>
      <c r="O142" s="45"/>
      <c r="P142" s="45"/>
      <c r="Q142" s="45"/>
      <c r="R142" s="45"/>
      <c r="S142" s="45"/>
      <c r="T142" s="45"/>
      <c r="U142" s="45"/>
      <c r="V142" s="45"/>
      <c r="W142" s="45"/>
      <c r="X142" s="45"/>
      <c r="Y142" s="45"/>
      <c r="Z142" s="45"/>
      <c r="AA142" s="45"/>
      <c r="AB142" s="45"/>
      <c r="AC142" s="45"/>
      <c r="AD142" s="45"/>
      <c r="AE142" s="45"/>
      <c r="AF142" s="45"/>
      <c r="AG142" s="45"/>
      <c r="AH142" s="45"/>
      <c r="AI142" s="45"/>
      <c r="AJ142" s="45"/>
      <c r="AK142" s="45"/>
      <c r="AL142" s="45"/>
      <c r="AM142" s="45"/>
      <c r="AN142" s="45"/>
      <c r="AO142" s="45"/>
      <c r="AP142" s="45"/>
      <c r="AQ142" s="45"/>
      <c r="AR142" s="45"/>
      <c r="AS142" s="45"/>
      <c r="AT142" s="45"/>
      <c r="AU142" s="45"/>
      <c r="AV142" s="45"/>
      <c r="AW142" s="45"/>
      <c r="AX142" s="45"/>
      <c r="AY142" s="45"/>
      <c r="AZ142" s="45"/>
      <c r="BA142" s="45"/>
      <c r="BB142" s="45"/>
      <c r="BC142" s="45"/>
      <c r="BD142" s="45"/>
      <c r="BE142" s="45"/>
      <c r="BF142" s="45"/>
      <c r="BG142" s="45"/>
      <c r="BH142" s="45"/>
      <c r="BI142" s="45"/>
      <c r="BJ142" s="45"/>
      <c r="BK142" s="45"/>
      <c r="BL142" s="45"/>
      <c r="BM142" s="45"/>
      <c r="BN142" s="45"/>
      <c r="BO142" s="45"/>
      <c r="BP142" s="45"/>
      <c r="BQ142" s="45"/>
    </row>
    <row r="143" spans="1:69" ht="48" customHeight="1" x14ac:dyDescent="0.2">
      <c r="A143" s="18" t="s">
        <v>178</v>
      </c>
      <c r="B143" s="19" t="s">
        <v>229</v>
      </c>
      <c r="C143" s="3" t="s">
        <v>9</v>
      </c>
      <c r="D143" s="3" t="s">
        <v>100</v>
      </c>
      <c r="E143" s="27">
        <f t="shared" si="29"/>
        <v>38700</v>
      </c>
      <c r="F143" s="27">
        <f t="shared" si="30"/>
        <v>387250</v>
      </c>
      <c r="G143" s="2">
        <v>150</v>
      </c>
      <c r="H143" s="2">
        <v>250</v>
      </c>
      <c r="I143" s="27">
        <v>258</v>
      </c>
      <c r="J143" s="27">
        <v>1549</v>
      </c>
      <c r="K143" s="2"/>
      <c r="L143" s="2"/>
      <c r="M143" s="1"/>
      <c r="N143" s="45"/>
      <c r="O143" s="45"/>
      <c r="P143" s="45"/>
      <c r="Q143" s="45"/>
      <c r="R143" s="45"/>
      <c r="S143" s="45"/>
      <c r="T143" s="45"/>
      <c r="U143" s="45"/>
      <c r="V143" s="45"/>
      <c r="W143" s="45"/>
      <c r="X143" s="45"/>
      <c r="Y143" s="45"/>
      <c r="Z143" s="45"/>
      <c r="AA143" s="45"/>
      <c r="AB143" s="45"/>
      <c r="AC143" s="45"/>
      <c r="AD143" s="45"/>
      <c r="AE143" s="45"/>
      <c r="AF143" s="45"/>
      <c r="AG143" s="45"/>
      <c r="AH143" s="45"/>
      <c r="AI143" s="45"/>
      <c r="AJ143" s="45"/>
      <c r="AK143" s="45"/>
      <c r="AL143" s="45"/>
      <c r="AM143" s="45"/>
      <c r="AN143" s="45"/>
      <c r="AO143" s="45"/>
      <c r="AP143" s="45"/>
      <c r="AQ143" s="45"/>
      <c r="AR143" s="45"/>
      <c r="AS143" s="45"/>
      <c r="AT143" s="45"/>
      <c r="AU143" s="45"/>
      <c r="AV143" s="45"/>
      <c r="AW143" s="45"/>
      <c r="AX143" s="45"/>
      <c r="AY143" s="45"/>
      <c r="AZ143" s="45"/>
      <c r="BA143" s="45"/>
      <c r="BB143" s="45"/>
      <c r="BC143" s="45"/>
      <c r="BD143" s="45"/>
      <c r="BE143" s="45"/>
      <c r="BF143" s="45"/>
      <c r="BG143" s="45"/>
      <c r="BH143" s="45"/>
      <c r="BI143" s="45"/>
      <c r="BJ143" s="45"/>
      <c r="BK143" s="45"/>
      <c r="BL143" s="45"/>
      <c r="BM143" s="45"/>
      <c r="BN143" s="45"/>
      <c r="BO143" s="45"/>
      <c r="BP143" s="45"/>
      <c r="BQ143" s="45"/>
    </row>
    <row r="144" spans="1:69" ht="320.25" customHeight="1" x14ac:dyDescent="0.2">
      <c r="A144" s="18" t="s">
        <v>399</v>
      </c>
      <c r="B144" s="19" t="s">
        <v>229</v>
      </c>
      <c r="C144" s="3" t="s">
        <v>40</v>
      </c>
      <c r="D144" s="3" t="s">
        <v>400</v>
      </c>
      <c r="E144" s="27">
        <f t="shared" si="29"/>
        <v>25800</v>
      </c>
      <c r="F144" s="27">
        <f t="shared" si="30"/>
        <v>387250</v>
      </c>
      <c r="G144" s="2">
        <v>100</v>
      </c>
      <c r="H144" s="2">
        <v>250</v>
      </c>
      <c r="I144" s="27">
        <v>258</v>
      </c>
      <c r="J144" s="27">
        <v>1549</v>
      </c>
      <c r="K144" s="2"/>
      <c r="L144" s="2"/>
      <c r="M144" s="1"/>
      <c r="N144" s="45"/>
      <c r="O144" s="45"/>
      <c r="P144" s="45"/>
      <c r="Q144" s="45"/>
      <c r="R144" s="45"/>
      <c r="S144" s="45"/>
      <c r="T144" s="45"/>
      <c r="U144" s="45"/>
      <c r="V144" s="45"/>
      <c r="W144" s="45"/>
      <c r="X144" s="45"/>
      <c r="Y144" s="45"/>
      <c r="Z144" s="45"/>
      <c r="AA144" s="45"/>
      <c r="AB144" s="45"/>
      <c r="AC144" s="45"/>
      <c r="AD144" s="45"/>
      <c r="AE144" s="45"/>
      <c r="AF144" s="45"/>
      <c r="AG144" s="45"/>
      <c r="AH144" s="45"/>
      <c r="AI144" s="45"/>
      <c r="AJ144" s="45"/>
      <c r="AK144" s="45"/>
      <c r="AL144" s="45"/>
      <c r="AM144" s="45"/>
      <c r="AN144" s="45"/>
      <c r="AO144" s="45"/>
      <c r="AP144" s="45"/>
      <c r="AQ144" s="45"/>
      <c r="AR144" s="45"/>
      <c r="AS144" s="45"/>
      <c r="AT144" s="45"/>
      <c r="AU144" s="45"/>
      <c r="AV144" s="45"/>
      <c r="AW144" s="45"/>
      <c r="AX144" s="45"/>
      <c r="AY144" s="45"/>
      <c r="AZ144" s="45"/>
      <c r="BA144" s="45"/>
      <c r="BB144" s="45"/>
      <c r="BC144" s="45"/>
      <c r="BD144" s="45"/>
      <c r="BE144" s="45"/>
      <c r="BF144" s="45"/>
      <c r="BG144" s="45"/>
      <c r="BH144" s="45"/>
      <c r="BI144" s="45"/>
      <c r="BJ144" s="45"/>
      <c r="BK144" s="45"/>
      <c r="BL144" s="45"/>
      <c r="BM144" s="45"/>
      <c r="BN144" s="45"/>
      <c r="BO144" s="45"/>
      <c r="BP144" s="45"/>
      <c r="BQ144" s="45"/>
    </row>
    <row r="145" spans="1:69" ht="333.75" customHeight="1" x14ac:dyDescent="0.2">
      <c r="A145" s="18" t="s">
        <v>125</v>
      </c>
      <c r="B145" s="19" t="s">
        <v>229</v>
      </c>
      <c r="C145" s="3" t="s">
        <v>40</v>
      </c>
      <c r="D145" s="3" t="s">
        <v>104</v>
      </c>
      <c r="E145" s="27">
        <f t="shared" si="29"/>
        <v>25800</v>
      </c>
      <c r="F145" s="27">
        <f t="shared" si="30"/>
        <v>387250</v>
      </c>
      <c r="G145" s="2">
        <v>100</v>
      </c>
      <c r="H145" s="2">
        <v>250</v>
      </c>
      <c r="I145" s="27">
        <v>258</v>
      </c>
      <c r="J145" s="27">
        <v>1549</v>
      </c>
      <c r="K145" s="2"/>
      <c r="L145" s="2"/>
      <c r="M145" s="1"/>
      <c r="N145" s="45"/>
      <c r="O145" s="45"/>
      <c r="P145" s="45"/>
      <c r="Q145" s="45"/>
      <c r="R145" s="45"/>
      <c r="S145" s="45"/>
      <c r="T145" s="45"/>
      <c r="U145" s="45"/>
      <c r="V145" s="45"/>
      <c r="W145" s="45"/>
      <c r="X145" s="45"/>
      <c r="Y145" s="45"/>
      <c r="Z145" s="45"/>
      <c r="AA145" s="45"/>
      <c r="AB145" s="45"/>
      <c r="AC145" s="45"/>
      <c r="AD145" s="45"/>
      <c r="AE145" s="45"/>
      <c r="AF145" s="45"/>
      <c r="AG145" s="45"/>
      <c r="AH145" s="45"/>
      <c r="AI145" s="45"/>
      <c r="AJ145" s="45"/>
      <c r="AK145" s="45"/>
      <c r="AL145" s="45"/>
      <c r="AM145" s="45"/>
      <c r="AN145" s="45"/>
      <c r="AO145" s="45"/>
      <c r="AP145" s="45"/>
      <c r="AQ145" s="45"/>
      <c r="AR145" s="45"/>
      <c r="AS145" s="45"/>
      <c r="AT145" s="45"/>
      <c r="AU145" s="45"/>
      <c r="AV145" s="45"/>
      <c r="AW145" s="45"/>
      <c r="AX145" s="45"/>
      <c r="AY145" s="45"/>
      <c r="AZ145" s="45"/>
      <c r="BA145" s="45"/>
      <c r="BB145" s="45"/>
      <c r="BC145" s="45"/>
      <c r="BD145" s="45"/>
      <c r="BE145" s="45"/>
      <c r="BF145" s="45"/>
      <c r="BG145" s="45"/>
      <c r="BH145" s="45"/>
      <c r="BI145" s="45"/>
      <c r="BJ145" s="45"/>
      <c r="BK145" s="45"/>
      <c r="BL145" s="45"/>
      <c r="BM145" s="45"/>
      <c r="BN145" s="45"/>
      <c r="BO145" s="45"/>
      <c r="BP145" s="45"/>
      <c r="BQ145" s="45"/>
    </row>
    <row r="146" spans="1:69" ht="81" customHeight="1" x14ac:dyDescent="0.2">
      <c r="A146" s="25" t="s">
        <v>126</v>
      </c>
      <c r="B146" s="19" t="s">
        <v>229</v>
      </c>
      <c r="C146" s="3" t="s">
        <v>40</v>
      </c>
      <c r="D146" s="3" t="s">
        <v>105</v>
      </c>
      <c r="E146" s="27">
        <f t="shared" ref="E146:F146" si="31">G146*I146</f>
        <v>25800</v>
      </c>
      <c r="F146" s="27">
        <f t="shared" si="31"/>
        <v>387250</v>
      </c>
      <c r="G146" s="2">
        <v>100</v>
      </c>
      <c r="H146" s="2">
        <v>250</v>
      </c>
      <c r="I146" s="27">
        <v>258</v>
      </c>
      <c r="J146" s="27">
        <v>1549</v>
      </c>
      <c r="K146" s="2"/>
      <c r="L146" s="2"/>
      <c r="M146" s="1" t="s">
        <v>50</v>
      </c>
      <c r="N146" s="45"/>
      <c r="O146" s="45"/>
      <c r="P146" s="45"/>
      <c r="Q146" s="45"/>
      <c r="R146" s="45"/>
      <c r="S146" s="45"/>
      <c r="T146" s="45"/>
      <c r="U146" s="45"/>
      <c r="V146" s="45"/>
      <c r="W146" s="45"/>
      <c r="X146" s="45"/>
      <c r="Y146" s="45"/>
      <c r="Z146" s="45"/>
      <c r="AA146" s="45"/>
      <c r="AB146" s="45"/>
      <c r="AC146" s="45"/>
      <c r="AD146" s="45"/>
      <c r="AE146" s="45"/>
      <c r="AF146" s="45"/>
      <c r="AG146" s="45"/>
      <c r="AH146" s="45"/>
      <c r="AI146" s="45"/>
      <c r="AJ146" s="45"/>
      <c r="AK146" s="45"/>
      <c r="AL146" s="45"/>
      <c r="AM146" s="45"/>
      <c r="AN146" s="45"/>
      <c r="AO146" s="45"/>
      <c r="AP146" s="45"/>
      <c r="AQ146" s="45"/>
      <c r="AR146" s="45"/>
      <c r="AS146" s="45"/>
      <c r="AT146" s="45"/>
      <c r="AU146" s="45"/>
      <c r="AV146" s="45"/>
      <c r="AW146" s="45"/>
      <c r="AX146" s="45"/>
      <c r="AY146" s="45"/>
      <c r="AZ146" s="45"/>
      <c r="BA146" s="45"/>
      <c r="BB146" s="45"/>
      <c r="BC146" s="45"/>
      <c r="BD146" s="45"/>
      <c r="BE146" s="45"/>
      <c r="BF146" s="45"/>
      <c r="BG146" s="45"/>
      <c r="BH146" s="45"/>
      <c r="BI146" s="45"/>
      <c r="BJ146" s="45"/>
      <c r="BK146" s="45"/>
      <c r="BL146" s="45"/>
      <c r="BM146" s="45"/>
      <c r="BN146" s="45"/>
      <c r="BO146" s="45"/>
      <c r="BP146" s="45"/>
      <c r="BQ146" s="45"/>
    </row>
    <row r="147" spans="1:69" ht="167.25" customHeight="1" x14ac:dyDescent="0.2">
      <c r="A147" s="18" t="s">
        <v>401</v>
      </c>
      <c r="B147" s="19" t="s">
        <v>229</v>
      </c>
      <c r="C147" s="3" t="s">
        <v>39</v>
      </c>
      <c r="D147" s="3" t="s">
        <v>403</v>
      </c>
      <c r="E147" s="27">
        <f t="shared" si="29"/>
        <v>38700</v>
      </c>
      <c r="F147" s="27">
        <f t="shared" si="30"/>
        <v>387250</v>
      </c>
      <c r="G147" s="2">
        <v>150</v>
      </c>
      <c r="H147" s="2">
        <v>250</v>
      </c>
      <c r="I147" s="27">
        <v>258</v>
      </c>
      <c r="J147" s="27">
        <v>1549</v>
      </c>
      <c r="K147" s="2"/>
      <c r="L147" s="2"/>
      <c r="M147" s="1"/>
      <c r="N147" s="45"/>
      <c r="O147" s="45"/>
      <c r="P147" s="45"/>
      <c r="Q147" s="45"/>
      <c r="R147" s="45"/>
      <c r="S147" s="45"/>
      <c r="T147" s="45"/>
      <c r="U147" s="45"/>
      <c r="V147" s="45"/>
      <c r="W147" s="45"/>
      <c r="X147" s="45"/>
      <c r="Y147" s="45"/>
      <c r="Z147" s="45"/>
      <c r="AA147" s="45"/>
      <c r="AB147" s="45"/>
      <c r="AC147" s="45"/>
      <c r="AD147" s="45"/>
      <c r="AE147" s="45"/>
      <c r="AF147" s="45"/>
      <c r="AG147" s="45"/>
      <c r="AH147" s="45"/>
      <c r="AI147" s="45"/>
      <c r="AJ147" s="45"/>
      <c r="AK147" s="45"/>
      <c r="AL147" s="45"/>
      <c r="AM147" s="45"/>
      <c r="AN147" s="45"/>
      <c r="AO147" s="45"/>
      <c r="AP147" s="45"/>
      <c r="AQ147" s="45"/>
      <c r="AR147" s="45"/>
      <c r="AS147" s="45"/>
      <c r="AT147" s="45"/>
      <c r="AU147" s="45"/>
      <c r="AV147" s="45"/>
      <c r="AW147" s="45"/>
      <c r="AX147" s="45"/>
      <c r="AY147" s="45"/>
      <c r="AZ147" s="45"/>
      <c r="BA147" s="45"/>
      <c r="BB147" s="45"/>
      <c r="BC147" s="45"/>
      <c r="BD147" s="45"/>
      <c r="BE147" s="45"/>
      <c r="BF147" s="45"/>
      <c r="BG147" s="45"/>
      <c r="BH147" s="45"/>
      <c r="BI147" s="45"/>
      <c r="BJ147" s="45"/>
      <c r="BK147" s="45"/>
      <c r="BL147" s="45"/>
      <c r="BM147" s="45"/>
      <c r="BN147" s="45"/>
      <c r="BO147" s="45"/>
      <c r="BP147" s="45"/>
      <c r="BQ147" s="45"/>
    </row>
    <row r="148" spans="1:69" ht="137.25" customHeight="1" x14ac:dyDescent="0.2">
      <c r="A148" s="18" t="s">
        <v>402</v>
      </c>
      <c r="B148" s="19" t="s">
        <v>229</v>
      </c>
      <c r="C148" s="3" t="s">
        <v>39</v>
      </c>
      <c r="D148" s="3" t="s">
        <v>106</v>
      </c>
      <c r="E148" s="27">
        <f t="shared" si="29"/>
        <v>25800</v>
      </c>
      <c r="F148" s="27">
        <f t="shared" si="30"/>
        <v>387250</v>
      </c>
      <c r="G148" s="2">
        <v>100</v>
      </c>
      <c r="H148" s="2">
        <v>250</v>
      </c>
      <c r="I148" s="27">
        <v>258</v>
      </c>
      <c r="J148" s="27">
        <v>1549</v>
      </c>
      <c r="K148" s="2"/>
      <c r="L148" s="2"/>
      <c r="M148" s="1" t="s">
        <v>51</v>
      </c>
      <c r="N148" s="45"/>
      <c r="O148" s="45"/>
      <c r="P148" s="45"/>
      <c r="Q148" s="45"/>
      <c r="R148" s="45"/>
      <c r="S148" s="45"/>
      <c r="T148" s="45"/>
      <c r="U148" s="45"/>
      <c r="V148" s="45"/>
      <c r="W148" s="45"/>
      <c r="X148" s="45"/>
      <c r="Y148" s="45"/>
      <c r="Z148" s="45"/>
      <c r="AA148" s="45"/>
      <c r="AB148" s="45"/>
      <c r="AC148" s="45"/>
      <c r="AD148" s="45"/>
      <c r="AE148" s="45"/>
      <c r="AF148" s="45"/>
      <c r="AG148" s="45"/>
      <c r="AH148" s="45"/>
      <c r="AI148" s="45"/>
      <c r="AJ148" s="45"/>
      <c r="AK148" s="45"/>
      <c r="AL148" s="45"/>
      <c r="AM148" s="45"/>
      <c r="AN148" s="45"/>
      <c r="AO148" s="45"/>
      <c r="AP148" s="45"/>
      <c r="AQ148" s="45"/>
      <c r="AR148" s="45"/>
      <c r="AS148" s="45"/>
      <c r="AT148" s="45"/>
      <c r="AU148" s="45"/>
      <c r="AV148" s="45"/>
      <c r="AW148" s="45"/>
      <c r="AX148" s="45"/>
      <c r="AY148" s="45"/>
      <c r="AZ148" s="45"/>
      <c r="BA148" s="45"/>
      <c r="BB148" s="45"/>
      <c r="BC148" s="45"/>
      <c r="BD148" s="45"/>
      <c r="BE148" s="45"/>
      <c r="BF148" s="45"/>
      <c r="BG148" s="45"/>
      <c r="BH148" s="45"/>
      <c r="BI148" s="45"/>
      <c r="BJ148" s="45"/>
      <c r="BK148" s="45"/>
      <c r="BL148" s="45"/>
      <c r="BM148" s="45"/>
      <c r="BN148" s="45"/>
      <c r="BO148" s="45"/>
      <c r="BP148" s="45"/>
      <c r="BQ148" s="45"/>
    </row>
    <row r="149" spans="1:69" ht="111" customHeight="1" x14ac:dyDescent="0.2">
      <c r="A149" s="18" t="s">
        <v>127</v>
      </c>
      <c r="B149" s="19" t="s">
        <v>229</v>
      </c>
      <c r="C149" s="3" t="s">
        <v>39</v>
      </c>
      <c r="D149" s="3" t="s">
        <v>107</v>
      </c>
      <c r="E149" s="27">
        <f t="shared" si="29"/>
        <v>25800</v>
      </c>
      <c r="F149" s="27">
        <f t="shared" si="30"/>
        <v>387250</v>
      </c>
      <c r="G149" s="2">
        <v>100</v>
      </c>
      <c r="H149" s="2">
        <v>250</v>
      </c>
      <c r="I149" s="27">
        <v>258</v>
      </c>
      <c r="J149" s="27">
        <v>1549</v>
      </c>
      <c r="K149" s="2"/>
      <c r="L149" s="2"/>
      <c r="M149" s="1"/>
      <c r="N149" s="45"/>
      <c r="O149" s="45"/>
      <c r="P149" s="45"/>
      <c r="Q149" s="45"/>
      <c r="R149" s="45"/>
      <c r="S149" s="45"/>
      <c r="T149" s="45"/>
      <c r="U149" s="45"/>
      <c r="V149" s="45"/>
      <c r="W149" s="45"/>
      <c r="X149" s="45"/>
      <c r="Y149" s="45"/>
      <c r="Z149" s="45"/>
      <c r="AA149" s="45"/>
      <c r="AB149" s="45"/>
      <c r="AC149" s="45"/>
      <c r="AD149" s="45"/>
      <c r="AE149" s="45"/>
      <c r="AF149" s="45"/>
      <c r="AG149" s="45"/>
      <c r="AH149" s="45"/>
      <c r="AI149" s="45"/>
      <c r="AJ149" s="45"/>
      <c r="AK149" s="45"/>
      <c r="AL149" s="45"/>
      <c r="AM149" s="45"/>
      <c r="AN149" s="45"/>
      <c r="AO149" s="45"/>
      <c r="AP149" s="45"/>
      <c r="AQ149" s="45"/>
      <c r="AR149" s="45"/>
      <c r="AS149" s="45"/>
      <c r="AT149" s="45"/>
      <c r="AU149" s="45"/>
      <c r="AV149" s="45"/>
      <c r="AW149" s="45"/>
      <c r="AX149" s="45"/>
      <c r="AY149" s="45"/>
      <c r="AZ149" s="45"/>
      <c r="BA149" s="45"/>
      <c r="BB149" s="45"/>
      <c r="BC149" s="45"/>
      <c r="BD149" s="45"/>
      <c r="BE149" s="45"/>
      <c r="BF149" s="45"/>
      <c r="BG149" s="45"/>
      <c r="BH149" s="45"/>
      <c r="BI149" s="45"/>
      <c r="BJ149" s="45"/>
      <c r="BK149" s="45"/>
      <c r="BL149" s="45"/>
      <c r="BM149" s="45"/>
      <c r="BN149" s="45"/>
      <c r="BO149" s="45"/>
      <c r="BP149" s="45"/>
      <c r="BQ149" s="45"/>
    </row>
    <row r="150" spans="1:69" ht="48" customHeight="1" x14ac:dyDescent="0.2">
      <c r="A150" s="18" t="s">
        <v>128</v>
      </c>
      <c r="B150" s="19" t="s">
        <v>229</v>
      </c>
      <c r="C150" s="3" t="s">
        <v>39</v>
      </c>
      <c r="D150" s="3" t="s">
        <v>108</v>
      </c>
      <c r="E150" s="27">
        <f t="shared" si="29"/>
        <v>38700</v>
      </c>
      <c r="F150" s="27">
        <f t="shared" si="30"/>
        <v>387250</v>
      </c>
      <c r="G150" s="2">
        <v>150</v>
      </c>
      <c r="H150" s="2">
        <v>250</v>
      </c>
      <c r="I150" s="27">
        <v>258</v>
      </c>
      <c r="J150" s="27">
        <v>1549</v>
      </c>
      <c r="K150" s="2"/>
      <c r="L150" s="2"/>
      <c r="M150" s="1"/>
      <c r="N150" s="45"/>
      <c r="O150" s="45"/>
      <c r="P150" s="45"/>
      <c r="Q150" s="45"/>
      <c r="R150" s="45"/>
      <c r="S150" s="45"/>
      <c r="T150" s="45"/>
      <c r="U150" s="45"/>
      <c r="V150" s="45"/>
      <c r="W150" s="45"/>
      <c r="X150" s="45"/>
      <c r="Y150" s="45"/>
      <c r="Z150" s="45"/>
      <c r="AA150" s="45"/>
      <c r="AB150" s="45"/>
      <c r="AC150" s="45"/>
      <c r="AD150" s="45"/>
      <c r="AE150" s="45"/>
      <c r="AF150" s="45"/>
      <c r="AG150" s="45"/>
      <c r="AH150" s="45"/>
      <c r="AI150" s="45"/>
      <c r="AJ150" s="45"/>
      <c r="AK150" s="45"/>
      <c r="AL150" s="45"/>
      <c r="AM150" s="45"/>
      <c r="AN150" s="45"/>
      <c r="AO150" s="45"/>
      <c r="AP150" s="45"/>
      <c r="AQ150" s="45"/>
      <c r="AR150" s="45"/>
      <c r="AS150" s="45"/>
      <c r="AT150" s="45"/>
      <c r="AU150" s="45"/>
      <c r="AV150" s="45"/>
      <c r="AW150" s="45"/>
      <c r="AX150" s="45"/>
      <c r="AY150" s="45"/>
      <c r="AZ150" s="45"/>
      <c r="BA150" s="45"/>
      <c r="BB150" s="45"/>
      <c r="BC150" s="45"/>
      <c r="BD150" s="45"/>
      <c r="BE150" s="45"/>
      <c r="BF150" s="45"/>
      <c r="BG150" s="45"/>
      <c r="BH150" s="45"/>
      <c r="BI150" s="45"/>
      <c r="BJ150" s="45"/>
      <c r="BK150" s="45"/>
      <c r="BL150" s="45"/>
      <c r="BM150" s="45"/>
      <c r="BN150" s="45"/>
      <c r="BO150" s="45"/>
      <c r="BP150" s="45"/>
      <c r="BQ150" s="45"/>
    </row>
    <row r="151" spans="1:69" ht="50.25" customHeight="1" x14ac:dyDescent="0.2">
      <c r="A151" s="18" t="s">
        <v>129</v>
      </c>
      <c r="B151" s="19" t="s">
        <v>229</v>
      </c>
      <c r="C151" s="3" t="s">
        <v>39</v>
      </c>
      <c r="D151" s="3" t="s">
        <v>109</v>
      </c>
      <c r="E151" s="27">
        <f t="shared" si="29"/>
        <v>38700</v>
      </c>
      <c r="F151" s="27">
        <f t="shared" si="30"/>
        <v>387250</v>
      </c>
      <c r="G151" s="2">
        <v>150</v>
      </c>
      <c r="H151" s="2">
        <v>250</v>
      </c>
      <c r="I151" s="27">
        <v>258</v>
      </c>
      <c r="J151" s="27">
        <v>1549</v>
      </c>
      <c r="K151" s="2"/>
      <c r="L151" s="2"/>
      <c r="M151" s="1"/>
      <c r="N151" s="45"/>
      <c r="O151" s="45"/>
      <c r="P151" s="45"/>
      <c r="Q151" s="45"/>
      <c r="R151" s="45"/>
      <c r="S151" s="45"/>
      <c r="T151" s="45"/>
      <c r="U151" s="45"/>
      <c r="V151" s="45"/>
      <c r="W151" s="45"/>
      <c r="X151" s="45"/>
      <c r="Y151" s="45"/>
      <c r="Z151" s="45"/>
      <c r="AA151" s="45"/>
      <c r="AB151" s="45"/>
      <c r="AC151" s="45"/>
      <c r="AD151" s="45"/>
      <c r="AE151" s="45"/>
      <c r="AF151" s="45"/>
      <c r="AG151" s="45"/>
      <c r="AH151" s="45"/>
      <c r="AI151" s="45"/>
      <c r="AJ151" s="45"/>
      <c r="AK151" s="45"/>
      <c r="AL151" s="45"/>
      <c r="AM151" s="45"/>
      <c r="AN151" s="45"/>
      <c r="AO151" s="45"/>
      <c r="AP151" s="45"/>
      <c r="AQ151" s="45"/>
      <c r="AR151" s="45"/>
      <c r="AS151" s="45"/>
      <c r="AT151" s="45"/>
      <c r="AU151" s="45"/>
      <c r="AV151" s="45"/>
      <c r="AW151" s="45"/>
      <c r="AX151" s="45"/>
      <c r="AY151" s="45"/>
      <c r="AZ151" s="45"/>
      <c r="BA151" s="45"/>
      <c r="BB151" s="45"/>
      <c r="BC151" s="45"/>
      <c r="BD151" s="45"/>
      <c r="BE151" s="45"/>
      <c r="BF151" s="45"/>
      <c r="BG151" s="45"/>
      <c r="BH151" s="45"/>
      <c r="BI151" s="45"/>
      <c r="BJ151" s="45"/>
      <c r="BK151" s="45"/>
      <c r="BL151" s="45"/>
      <c r="BM151" s="45"/>
      <c r="BN151" s="45"/>
      <c r="BO151" s="45"/>
      <c r="BP151" s="45"/>
      <c r="BQ151" s="45"/>
    </row>
    <row r="152" spans="1:69" ht="78" customHeight="1" x14ac:dyDescent="0.2">
      <c r="A152" s="18" t="s">
        <v>130</v>
      </c>
      <c r="B152" s="19" t="s">
        <v>229</v>
      </c>
      <c r="C152" s="3" t="s">
        <v>39</v>
      </c>
      <c r="D152" s="3" t="s">
        <v>110</v>
      </c>
      <c r="E152" s="27">
        <f t="shared" si="29"/>
        <v>38700</v>
      </c>
      <c r="F152" s="27">
        <f t="shared" si="30"/>
        <v>387250</v>
      </c>
      <c r="G152" s="2">
        <v>150</v>
      </c>
      <c r="H152" s="2">
        <v>250</v>
      </c>
      <c r="I152" s="27">
        <v>258</v>
      </c>
      <c r="J152" s="27">
        <v>1549</v>
      </c>
      <c r="K152" s="2"/>
      <c r="L152" s="2"/>
      <c r="M152" s="1"/>
      <c r="N152" s="45"/>
      <c r="O152" s="45"/>
      <c r="P152" s="45"/>
      <c r="Q152" s="45"/>
      <c r="R152" s="45"/>
      <c r="S152" s="45"/>
      <c r="T152" s="45"/>
      <c r="U152" s="45"/>
      <c r="V152" s="45"/>
      <c r="W152" s="45"/>
      <c r="X152" s="45"/>
      <c r="Y152" s="45"/>
      <c r="Z152" s="45"/>
      <c r="AA152" s="45"/>
      <c r="AB152" s="45"/>
      <c r="AC152" s="45"/>
      <c r="AD152" s="45"/>
      <c r="AE152" s="45"/>
      <c r="AF152" s="45"/>
      <c r="AG152" s="45"/>
      <c r="AH152" s="45"/>
      <c r="AI152" s="45"/>
      <c r="AJ152" s="45"/>
      <c r="AK152" s="45"/>
      <c r="AL152" s="45"/>
      <c r="AM152" s="45"/>
      <c r="AN152" s="45"/>
      <c r="AO152" s="45"/>
      <c r="AP152" s="45"/>
      <c r="AQ152" s="45"/>
      <c r="AR152" s="45"/>
      <c r="AS152" s="45"/>
      <c r="AT152" s="45"/>
      <c r="AU152" s="45"/>
      <c r="AV152" s="45"/>
      <c r="AW152" s="45"/>
      <c r="AX152" s="45"/>
      <c r="AY152" s="45"/>
      <c r="AZ152" s="45"/>
      <c r="BA152" s="45"/>
      <c r="BB152" s="45"/>
      <c r="BC152" s="45"/>
      <c r="BD152" s="45"/>
      <c r="BE152" s="45"/>
      <c r="BF152" s="45"/>
      <c r="BG152" s="45"/>
      <c r="BH152" s="45"/>
      <c r="BI152" s="45"/>
      <c r="BJ152" s="45"/>
      <c r="BK152" s="45"/>
      <c r="BL152" s="45"/>
      <c r="BM152" s="45"/>
      <c r="BN152" s="45"/>
      <c r="BO152" s="45"/>
      <c r="BP152" s="45"/>
      <c r="BQ152" s="45"/>
    </row>
    <row r="153" spans="1:69" ht="48" customHeight="1" x14ac:dyDescent="0.2">
      <c r="A153" s="18" t="s">
        <v>404</v>
      </c>
      <c r="B153" s="19" t="s">
        <v>229</v>
      </c>
      <c r="C153" s="3" t="s">
        <v>405</v>
      </c>
      <c r="D153" s="3" t="s">
        <v>406</v>
      </c>
      <c r="E153" s="27">
        <f t="shared" si="29"/>
        <v>77400</v>
      </c>
      <c r="F153" s="27">
        <f t="shared" si="30"/>
        <v>774500</v>
      </c>
      <c r="G153" s="2">
        <v>300</v>
      </c>
      <c r="H153" s="2">
        <v>500</v>
      </c>
      <c r="I153" s="27">
        <v>258</v>
      </c>
      <c r="J153" s="27">
        <v>1549</v>
      </c>
      <c r="K153" s="2">
        <v>3</v>
      </c>
      <c r="L153" s="2">
        <v>6</v>
      </c>
      <c r="M153" s="1" t="s">
        <v>52</v>
      </c>
      <c r="N153" s="45"/>
      <c r="O153" s="45"/>
      <c r="P153" s="45"/>
      <c r="Q153" s="45"/>
      <c r="R153" s="45"/>
      <c r="S153" s="45"/>
      <c r="T153" s="45"/>
      <c r="U153" s="45"/>
      <c r="V153" s="45"/>
      <c r="W153" s="45"/>
      <c r="X153" s="45"/>
      <c r="Y153" s="45"/>
      <c r="Z153" s="45"/>
      <c r="AA153" s="45"/>
      <c r="AB153" s="45"/>
      <c r="AC153" s="45"/>
      <c r="AD153" s="45"/>
      <c r="AE153" s="45"/>
      <c r="AF153" s="45"/>
      <c r="AG153" s="45"/>
      <c r="AH153" s="45"/>
      <c r="AI153" s="45"/>
      <c r="AJ153" s="45"/>
      <c r="AK153" s="45"/>
      <c r="AL153" s="45"/>
      <c r="AM153" s="45"/>
      <c r="AN153" s="45"/>
      <c r="AO153" s="45"/>
      <c r="AP153" s="45"/>
      <c r="AQ153" s="45"/>
      <c r="AR153" s="45"/>
      <c r="AS153" s="45"/>
      <c r="AT153" s="45"/>
      <c r="AU153" s="45"/>
      <c r="AV153" s="45"/>
      <c r="AW153" s="45"/>
      <c r="AX153" s="45"/>
      <c r="AY153" s="45"/>
      <c r="AZ153" s="45"/>
      <c r="BA153" s="45"/>
      <c r="BB153" s="45"/>
      <c r="BC153" s="45"/>
      <c r="BD153" s="45"/>
      <c r="BE153" s="45"/>
      <c r="BF153" s="45"/>
      <c r="BG153" s="45"/>
      <c r="BH153" s="45"/>
      <c r="BI153" s="45"/>
      <c r="BJ153" s="45"/>
      <c r="BK153" s="45"/>
      <c r="BL153" s="45"/>
      <c r="BM153" s="45"/>
      <c r="BN153" s="45"/>
      <c r="BO153" s="45"/>
      <c r="BP153" s="45"/>
      <c r="BQ153" s="45"/>
    </row>
    <row r="154" spans="1:69" ht="66" customHeight="1" x14ac:dyDescent="0.2">
      <c r="A154" s="18" t="s">
        <v>131</v>
      </c>
      <c r="B154" s="19" t="s">
        <v>229</v>
      </c>
      <c r="C154" s="3" t="s">
        <v>41</v>
      </c>
      <c r="D154" s="3" t="s">
        <v>111</v>
      </c>
      <c r="E154" s="27">
        <f t="shared" si="29"/>
        <v>38700</v>
      </c>
      <c r="F154" s="27">
        <f t="shared" si="30"/>
        <v>387250</v>
      </c>
      <c r="G154" s="2">
        <v>150</v>
      </c>
      <c r="H154" s="2">
        <v>250</v>
      </c>
      <c r="I154" s="27">
        <v>258</v>
      </c>
      <c r="J154" s="27">
        <v>1549</v>
      </c>
      <c r="K154" s="2"/>
      <c r="L154" s="2"/>
      <c r="M154" s="1"/>
      <c r="N154" s="45"/>
      <c r="O154" s="45"/>
      <c r="P154" s="45"/>
      <c r="Q154" s="45"/>
      <c r="R154" s="45"/>
      <c r="S154" s="45"/>
      <c r="T154" s="45"/>
      <c r="U154" s="45"/>
      <c r="V154" s="45"/>
      <c r="W154" s="45"/>
      <c r="X154" s="45"/>
      <c r="Y154" s="45"/>
      <c r="Z154" s="45"/>
      <c r="AA154" s="45"/>
      <c r="AB154" s="45"/>
      <c r="AC154" s="45"/>
      <c r="AD154" s="45"/>
      <c r="AE154" s="45"/>
      <c r="AF154" s="45"/>
      <c r="AG154" s="45"/>
      <c r="AH154" s="45"/>
      <c r="AI154" s="45"/>
      <c r="AJ154" s="45"/>
      <c r="AK154" s="45"/>
      <c r="AL154" s="45"/>
      <c r="AM154" s="45"/>
      <c r="AN154" s="45"/>
      <c r="AO154" s="45"/>
      <c r="AP154" s="45"/>
      <c r="AQ154" s="45"/>
      <c r="AR154" s="45"/>
      <c r="AS154" s="45"/>
      <c r="AT154" s="45"/>
      <c r="AU154" s="45"/>
      <c r="AV154" s="45"/>
      <c r="AW154" s="45"/>
      <c r="AX154" s="45"/>
      <c r="AY154" s="45"/>
      <c r="AZ154" s="45"/>
      <c r="BA154" s="45"/>
      <c r="BB154" s="45"/>
      <c r="BC154" s="45"/>
      <c r="BD154" s="45"/>
      <c r="BE154" s="45"/>
      <c r="BF154" s="45"/>
      <c r="BG154" s="45"/>
      <c r="BH154" s="45"/>
      <c r="BI154" s="45"/>
      <c r="BJ154" s="45"/>
      <c r="BK154" s="45"/>
      <c r="BL154" s="45"/>
      <c r="BM154" s="45"/>
      <c r="BN154" s="45"/>
      <c r="BO154" s="45"/>
      <c r="BP154" s="45"/>
      <c r="BQ154" s="45"/>
    </row>
    <row r="155" spans="1:69" ht="69.75" customHeight="1" x14ac:dyDescent="0.2">
      <c r="A155" s="18" t="s">
        <v>132</v>
      </c>
      <c r="B155" s="19" t="s">
        <v>229</v>
      </c>
      <c r="C155" s="3" t="s">
        <v>42</v>
      </c>
      <c r="D155" s="3" t="s">
        <v>112</v>
      </c>
      <c r="E155" s="27">
        <f t="shared" si="29"/>
        <v>38700</v>
      </c>
      <c r="F155" s="27">
        <f t="shared" si="30"/>
        <v>387250</v>
      </c>
      <c r="G155" s="2">
        <v>150</v>
      </c>
      <c r="H155" s="2">
        <v>250</v>
      </c>
      <c r="I155" s="27">
        <v>258</v>
      </c>
      <c r="J155" s="27">
        <v>1549</v>
      </c>
      <c r="K155" s="2">
        <v>3</v>
      </c>
      <c r="L155" s="2">
        <v>6</v>
      </c>
      <c r="M155" s="1" t="s">
        <v>53</v>
      </c>
      <c r="N155" s="45"/>
      <c r="O155" s="45"/>
      <c r="P155" s="45"/>
      <c r="Q155" s="45"/>
      <c r="R155" s="45"/>
      <c r="S155" s="45"/>
      <c r="T155" s="45"/>
      <c r="U155" s="45"/>
      <c r="V155" s="45"/>
      <c r="W155" s="45"/>
      <c r="X155" s="45"/>
      <c r="Y155" s="45"/>
      <c r="Z155" s="45"/>
      <c r="AA155" s="45"/>
      <c r="AB155" s="45"/>
      <c r="AC155" s="45"/>
      <c r="AD155" s="45"/>
      <c r="AE155" s="45"/>
      <c r="AF155" s="45"/>
      <c r="AG155" s="45"/>
      <c r="AH155" s="45"/>
      <c r="AI155" s="45"/>
      <c r="AJ155" s="45"/>
      <c r="AK155" s="45"/>
      <c r="AL155" s="45"/>
      <c r="AM155" s="45"/>
      <c r="AN155" s="45"/>
      <c r="AO155" s="45"/>
      <c r="AP155" s="45"/>
      <c r="AQ155" s="45"/>
      <c r="AR155" s="45"/>
      <c r="AS155" s="45"/>
      <c r="AT155" s="45"/>
      <c r="AU155" s="45"/>
      <c r="AV155" s="45"/>
      <c r="AW155" s="45"/>
      <c r="AX155" s="45"/>
      <c r="AY155" s="45"/>
      <c r="AZ155" s="45"/>
      <c r="BA155" s="45"/>
      <c r="BB155" s="45"/>
      <c r="BC155" s="45"/>
      <c r="BD155" s="45"/>
      <c r="BE155" s="45"/>
      <c r="BF155" s="45"/>
      <c r="BG155" s="45"/>
      <c r="BH155" s="45"/>
      <c r="BI155" s="45"/>
      <c r="BJ155" s="45"/>
      <c r="BK155" s="45"/>
      <c r="BL155" s="45"/>
      <c r="BM155" s="45"/>
      <c r="BN155" s="45"/>
      <c r="BO155" s="45"/>
      <c r="BP155" s="45"/>
      <c r="BQ155" s="45"/>
    </row>
    <row r="156" spans="1:69" ht="55.5" customHeight="1" x14ac:dyDescent="0.2">
      <c r="A156" s="18" t="s">
        <v>133</v>
      </c>
      <c r="B156" s="19" t="s">
        <v>229</v>
      </c>
      <c r="C156" s="3" t="s">
        <v>42</v>
      </c>
      <c r="D156" s="3" t="s">
        <v>113</v>
      </c>
      <c r="E156" s="27">
        <f t="shared" si="29"/>
        <v>51600</v>
      </c>
      <c r="F156" s="27">
        <f t="shared" si="30"/>
        <v>464700</v>
      </c>
      <c r="G156" s="2">
        <v>200</v>
      </c>
      <c r="H156" s="2">
        <v>300</v>
      </c>
      <c r="I156" s="27">
        <v>258</v>
      </c>
      <c r="J156" s="27">
        <v>1549</v>
      </c>
      <c r="K156" s="2">
        <v>3</v>
      </c>
      <c r="L156" s="2">
        <v>6</v>
      </c>
      <c r="M156" s="1" t="s">
        <v>53</v>
      </c>
      <c r="N156" s="45"/>
      <c r="O156" s="45"/>
      <c r="P156" s="45"/>
      <c r="Q156" s="45"/>
      <c r="R156" s="45"/>
      <c r="S156" s="45"/>
      <c r="T156" s="45"/>
      <c r="U156" s="45"/>
      <c r="V156" s="45"/>
      <c r="W156" s="45"/>
      <c r="X156" s="45"/>
      <c r="Y156" s="45"/>
      <c r="Z156" s="45"/>
      <c r="AA156" s="45"/>
      <c r="AB156" s="45"/>
      <c r="AC156" s="45"/>
      <c r="AD156" s="45"/>
      <c r="AE156" s="45"/>
      <c r="AF156" s="45"/>
      <c r="AG156" s="45"/>
      <c r="AH156" s="45"/>
      <c r="AI156" s="45"/>
      <c r="AJ156" s="45"/>
      <c r="AK156" s="45"/>
      <c r="AL156" s="45"/>
      <c r="AM156" s="45"/>
      <c r="AN156" s="45"/>
      <c r="AO156" s="45"/>
      <c r="AP156" s="45"/>
      <c r="AQ156" s="45"/>
      <c r="AR156" s="45"/>
      <c r="AS156" s="45"/>
      <c r="AT156" s="45"/>
      <c r="AU156" s="45"/>
      <c r="AV156" s="45"/>
      <c r="AW156" s="45"/>
      <c r="AX156" s="45"/>
      <c r="AY156" s="45"/>
      <c r="AZ156" s="45"/>
      <c r="BA156" s="45"/>
      <c r="BB156" s="45"/>
      <c r="BC156" s="45"/>
      <c r="BD156" s="45"/>
      <c r="BE156" s="45"/>
      <c r="BF156" s="45"/>
      <c r="BG156" s="45"/>
      <c r="BH156" s="45"/>
      <c r="BI156" s="45"/>
      <c r="BJ156" s="45"/>
      <c r="BK156" s="45"/>
      <c r="BL156" s="45"/>
      <c r="BM156" s="45"/>
      <c r="BN156" s="45"/>
      <c r="BO156" s="45"/>
      <c r="BP156" s="45"/>
      <c r="BQ156" s="45"/>
    </row>
    <row r="157" spans="1:69" ht="55.5" customHeight="1" x14ac:dyDescent="0.2">
      <c r="A157" s="18" t="s">
        <v>134</v>
      </c>
      <c r="B157" s="19" t="s">
        <v>229</v>
      </c>
      <c r="C157" s="3" t="s">
        <v>42</v>
      </c>
      <c r="D157" s="3" t="s">
        <v>114</v>
      </c>
      <c r="E157" s="27">
        <f t="shared" si="29"/>
        <v>25800</v>
      </c>
      <c r="F157" s="27">
        <f t="shared" si="30"/>
        <v>387250</v>
      </c>
      <c r="G157" s="2">
        <v>100</v>
      </c>
      <c r="H157" s="2">
        <v>250</v>
      </c>
      <c r="I157" s="27">
        <v>258</v>
      </c>
      <c r="J157" s="27">
        <v>1549</v>
      </c>
      <c r="K157" s="2"/>
      <c r="L157" s="2"/>
      <c r="M157" s="1"/>
      <c r="N157" s="45"/>
      <c r="O157" s="45"/>
      <c r="P157" s="45"/>
      <c r="Q157" s="45"/>
      <c r="R157" s="45"/>
      <c r="S157" s="45"/>
      <c r="T157" s="45"/>
      <c r="U157" s="45"/>
      <c r="V157" s="45"/>
      <c r="W157" s="45"/>
      <c r="X157" s="45"/>
      <c r="Y157" s="45"/>
      <c r="Z157" s="45"/>
      <c r="AA157" s="45"/>
      <c r="AB157" s="45"/>
      <c r="AC157" s="45"/>
      <c r="AD157" s="45"/>
      <c r="AE157" s="45"/>
      <c r="AF157" s="45"/>
      <c r="AG157" s="45"/>
      <c r="AH157" s="45"/>
      <c r="AI157" s="45"/>
      <c r="AJ157" s="45"/>
      <c r="AK157" s="45"/>
      <c r="AL157" s="45"/>
      <c r="AM157" s="45"/>
      <c r="AN157" s="45"/>
      <c r="AO157" s="45"/>
      <c r="AP157" s="45"/>
      <c r="AQ157" s="45"/>
      <c r="AR157" s="45"/>
      <c r="AS157" s="45"/>
      <c r="AT157" s="45"/>
      <c r="AU157" s="45"/>
      <c r="AV157" s="45"/>
      <c r="AW157" s="45"/>
      <c r="AX157" s="45"/>
      <c r="AY157" s="45"/>
      <c r="AZ157" s="45"/>
      <c r="BA157" s="45"/>
      <c r="BB157" s="45"/>
      <c r="BC157" s="45"/>
      <c r="BD157" s="45"/>
      <c r="BE157" s="45"/>
      <c r="BF157" s="45"/>
      <c r="BG157" s="45"/>
      <c r="BH157" s="45"/>
      <c r="BI157" s="45"/>
      <c r="BJ157" s="45"/>
      <c r="BK157" s="45"/>
      <c r="BL157" s="45"/>
      <c r="BM157" s="45"/>
      <c r="BN157" s="45"/>
      <c r="BO157" s="45"/>
      <c r="BP157" s="45"/>
      <c r="BQ157" s="45"/>
    </row>
    <row r="158" spans="1:69" ht="54" customHeight="1" x14ac:dyDescent="0.2">
      <c r="A158" s="18" t="s">
        <v>135</v>
      </c>
      <c r="B158" s="19" t="s">
        <v>229</v>
      </c>
      <c r="C158" s="3" t="s">
        <v>42</v>
      </c>
      <c r="D158" s="3" t="s">
        <v>115</v>
      </c>
      <c r="E158" s="27">
        <f t="shared" si="29"/>
        <v>38700</v>
      </c>
      <c r="F158" s="27">
        <f t="shared" si="30"/>
        <v>387250</v>
      </c>
      <c r="G158" s="2">
        <v>150</v>
      </c>
      <c r="H158" s="2">
        <v>250</v>
      </c>
      <c r="I158" s="27">
        <v>258</v>
      </c>
      <c r="J158" s="27">
        <v>1549</v>
      </c>
      <c r="K158" s="2">
        <v>3</v>
      </c>
      <c r="L158" s="2">
        <v>6</v>
      </c>
      <c r="M158" s="1"/>
      <c r="N158" s="45"/>
      <c r="O158" s="45"/>
      <c r="P158" s="45"/>
      <c r="Q158" s="45"/>
      <c r="R158" s="45"/>
      <c r="S158" s="45"/>
      <c r="T158" s="45"/>
      <c r="U158" s="45"/>
      <c r="V158" s="45"/>
      <c r="W158" s="45"/>
      <c r="X158" s="45"/>
      <c r="Y158" s="45"/>
      <c r="Z158" s="45"/>
      <c r="AA158" s="45"/>
      <c r="AB158" s="45"/>
      <c r="AC158" s="45"/>
      <c r="AD158" s="45"/>
      <c r="AE158" s="45"/>
      <c r="AF158" s="45"/>
      <c r="AG158" s="45"/>
      <c r="AH158" s="45"/>
      <c r="AI158" s="45"/>
      <c r="AJ158" s="45"/>
      <c r="AK158" s="45"/>
      <c r="AL158" s="45"/>
      <c r="AM158" s="45"/>
      <c r="AN158" s="45"/>
      <c r="AO158" s="45"/>
      <c r="AP158" s="45"/>
      <c r="AQ158" s="45"/>
      <c r="AR158" s="45"/>
      <c r="AS158" s="45"/>
      <c r="AT158" s="45"/>
      <c r="AU158" s="45"/>
      <c r="AV158" s="45"/>
      <c r="AW158" s="45"/>
      <c r="AX158" s="45"/>
      <c r="AY158" s="45"/>
      <c r="AZ158" s="45"/>
      <c r="BA158" s="45"/>
      <c r="BB158" s="45"/>
      <c r="BC158" s="45"/>
      <c r="BD158" s="45"/>
      <c r="BE158" s="45"/>
      <c r="BF158" s="45"/>
      <c r="BG158" s="45"/>
      <c r="BH158" s="45"/>
      <c r="BI158" s="45"/>
      <c r="BJ158" s="45"/>
      <c r="BK158" s="45"/>
      <c r="BL158" s="45"/>
      <c r="BM158" s="45"/>
      <c r="BN158" s="45"/>
      <c r="BO158" s="45"/>
      <c r="BP158" s="45"/>
      <c r="BQ158" s="45"/>
    </row>
    <row r="159" spans="1:69" ht="159" customHeight="1" x14ac:dyDescent="0.2">
      <c r="A159" s="18" t="s">
        <v>205</v>
      </c>
      <c r="B159" s="19" t="s">
        <v>229</v>
      </c>
      <c r="C159" s="3" t="s">
        <v>203</v>
      </c>
      <c r="D159" s="3" t="s">
        <v>204</v>
      </c>
      <c r="E159" s="27">
        <f t="shared" si="29"/>
        <v>38700</v>
      </c>
      <c r="F159" s="27">
        <f t="shared" si="30"/>
        <v>387250</v>
      </c>
      <c r="G159" s="2">
        <v>150</v>
      </c>
      <c r="H159" s="2">
        <v>250</v>
      </c>
      <c r="I159" s="27">
        <v>258</v>
      </c>
      <c r="J159" s="27">
        <v>1549</v>
      </c>
      <c r="K159" s="2"/>
      <c r="L159" s="2"/>
      <c r="M159" s="1"/>
      <c r="N159" s="45"/>
      <c r="O159" s="45"/>
      <c r="P159" s="45"/>
      <c r="Q159" s="45"/>
      <c r="R159" s="45"/>
      <c r="S159" s="45"/>
      <c r="T159" s="45"/>
      <c r="U159" s="45"/>
      <c r="V159" s="45"/>
      <c r="W159" s="45"/>
      <c r="X159" s="45"/>
      <c r="Y159" s="45"/>
      <c r="Z159" s="45"/>
      <c r="AA159" s="45"/>
      <c r="AB159" s="45"/>
      <c r="AC159" s="45"/>
      <c r="AD159" s="45"/>
      <c r="AE159" s="45"/>
      <c r="AF159" s="45"/>
      <c r="AG159" s="45"/>
      <c r="AH159" s="45"/>
      <c r="AI159" s="45"/>
      <c r="AJ159" s="45"/>
      <c r="AK159" s="45"/>
      <c r="AL159" s="45"/>
      <c r="AM159" s="45"/>
      <c r="AN159" s="45"/>
      <c r="AO159" s="45"/>
      <c r="AP159" s="45"/>
      <c r="AQ159" s="45"/>
      <c r="AR159" s="45"/>
      <c r="AS159" s="45"/>
      <c r="AT159" s="45"/>
      <c r="AU159" s="45"/>
      <c r="AV159" s="45"/>
      <c r="AW159" s="45"/>
      <c r="AX159" s="45"/>
      <c r="AY159" s="45"/>
      <c r="AZ159" s="45"/>
      <c r="BA159" s="45"/>
      <c r="BB159" s="45"/>
      <c r="BC159" s="45"/>
      <c r="BD159" s="45"/>
      <c r="BE159" s="45"/>
      <c r="BF159" s="45"/>
      <c r="BG159" s="45"/>
      <c r="BH159" s="45"/>
      <c r="BI159" s="45"/>
      <c r="BJ159" s="45"/>
      <c r="BK159" s="45"/>
      <c r="BL159" s="45"/>
      <c r="BM159" s="45"/>
      <c r="BN159" s="45"/>
      <c r="BO159" s="45"/>
      <c r="BP159" s="45"/>
      <c r="BQ159" s="45"/>
    </row>
    <row r="160" spans="1:69" ht="98.25" customHeight="1" x14ac:dyDescent="0.2">
      <c r="A160" s="1" t="s">
        <v>407</v>
      </c>
      <c r="B160" s="17" t="s">
        <v>230</v>
      </c>
      <c r="C160" s="3" t="s">
        <v>38</v>
      </c>
      <c r="D160" s="3" t="s">
        <v>212</v>
      </c>
      <c r="E160" s="27">
        <f t="shared" si="29"/>
        <v>25800</v>
      </c>
      <c r="F160" s="27">
        <f t="shared" si="30"/>
        <v>309800</v>
      </c>
      <c r="G160" s="2">
        <v>100</v>
      </c>
      <c r="H160" s="2">
        <v>200</v>
      </c>
      <c r="I160" s="27">
        <v>258</v>
      </c>
      <c r="J160" s="27">
        <v>1549</v>
      </c>
      <c r="K160" s="34"/>
      <c r="L160" s="34"/>
      <c r="M160" s="1" t="s">
        <v>49</v>
      </c>
      <c r="N160" s="45"/>
      <c r="O160" s="45"/>
      <c r="P160" s="45"/>
      <c r="Q160" s="45"/>
      <c r="R160" s="45"/>
      <c r="S160" s="45"/>
      <c r="T160" s="45"/>
      <c r="U160" s="45"/>
      <c r="V160" s="45"/>
      <c r="W160" s="45"/>
      <c r="X160" s="45"/>
      <c r="Y160" s="45"/>
      <c r="Z160" s="45"/>
      <c r="AA160" s="45"/>
      <c r="AB160" s="45"/>
      <c r="AC160" s="45"/>
      <c r="AD160" s="45"/>
      <c r="AE160" s="45"/>
      <c r="AF160" s="45"/>
      <c r="AG160" s="45"/>
      <c r="AH160" s="45"/>
      <c r="AI160" s="45"/>
      <c r="AJ160" s="45"/>
      <c r="AK160" s="45"/>
      <c r="AL160" s="45"/>
      <c r="AM160" s="45"/>
      <c r="AN160" s="45"/>
      <c r="AO160" s="45"/>
      <c r="AP160" s="45"/>
      <c r="AQ160" s="45"/>
      <c r="AR160" s="45"/>
      <c r="AS160" s="45"/>
      <c r="AT160" s="45"/>
      <c r="AU160" s="45"/>
      <c r="AV160" s="45"/>
      <c r="AW160" s="45"/>
      <c r="AX160" s="45"/>
      <c r="AY160" s="45"/>
      <c r="AZ160" s="45"/>
      <c r="BA160" s="45"/>
      <c r="BB160" s="45"/>
      <c r="BC160" s="45"/>
      <c r="BD160" s="45"/>
      <c r="BE160" s="45"/>
      <c r="BF160" s="45"/>
      <c r="BG160" s="45"/>
      <c r="BH160" s="45"/>
      <c r="BI160" s="45"/>
      <c r="BJ160" s="45"/>
      <c r="BK160" s="45"/>
      <c r="BL160" s="45"/>
      <c r="BM160" s="45"/>
      <c r="BN160" s="45"/>
      <c r="BO160" s="45"/>
      <c r="BP160" s="45"/>
      <c r="BQ160" s="45"/>
    </row>
    <row r="161" spans="1:69" ht="267.75" customHeight="1" x14ac:dyDescent="0.2">
      <c r="A161" s="1" t="s">
        <v>214</v>
      </c>
      <c r="B161" s="17" t="s">
        <v>230</v>
      </c>
      <c r="C161" s="3" t="s">
        <v>38</v>
      </c>
      <c r="D161" s="3" t="s">
        <v>213</v>
      </c>
      <c r="E161" s="27">
        <f t="shared" ref="E161" si="32">G161*I161</f>
        <v>103200</v>
      </c>
      <c r="F161" s="27">
        <f t="shared" ref="F161" si="33">H161*J161</f>
        <v>1549000</v>
      </c>
      <c r="G161" s="2">
        <v>400</v>
      </c>
      <c r="H161" s="2">
        <v>1000</v>
      </c>
      <c r="I161" s="27">
        <v>258</v>
      </c>
      <c r="J161" s="27">
        <v>1549</v>
      </c>
      <c r="K161" s="2">
        <v>12</v>
      </c>
      <c r="L161" s="2">
        <v>24</v>
      </c>
      <c r="M161" s="1"/>
      <c r="N161" s="45"/>
      <c r="O161" s="45"/>
      <c r="P161" s="45"/>
      <c r="Q161" s="45"/>
      <c r="R161" s="45"/>
      <c r="S161" s="45"/>
      <c r="T161" s="45"/>
      <c r="U161" s="45"/>
      <c r="V161" s="45"/>
      <c r="W161" s="45"/>
      <c r="X161" s="45"/>
      <c r="Y161" s="45"/>
      <c r="Z161" s="45"/>
      <c r="AA161" s="45"/>
      <c r="AB161" s="45"/>
      <c r="AC161" s="45"/>
      <c r="AD161" s="45"/>
      <c r="AE161" s="45"/>
      <c r="AF161" s="45"/>
      <c r="AG161" s="45"/>
      <c r="AH161" s="45"/>
      <c r="AI161" s="45"/>
      <c r="AJ161" s="45"/>
      <c r="AK161" s="45"/>
      <c r="AL161" s="45"/>
      <c r="AM161" s="45"/>
      <c r="AN161" s="45"/>
      <c r="AO161" s="45"/>
      <c r="AP161" s="45"/>
      <c r="AQ161" s="45"/>
      <c r="AR161" s="45"/>
      <c r="AS161" s="45"/>
      <c r="AT161" s="45"/>
      <c r="AU161" s="45"/>
      <c r="AV161" s="45"/>
      <c r="AW161" s="45"/>
      <c r="AX161" s="45"/>
      <c r="AY161" s="45"/>
      <c r="AZ161" s="45"/>
      <c r="BA161" s="45"/>
      <c r="BB161" s="45"/>
      <c r="BC161" s="45"/>
      <c r="BD161" s="45"/>
      <c r="BE161" s="45"/>
      <c r="BF161" s="45"/>
      <c r="BG161" s="45"/>
      <c r="BH161" s="45"/>
      <c r="BI161" s="45"/>
      <c r="BJ161" s="45"/>
      <c r="BK161" s="45"/>
      <c r="BL161" s="45"/>
      <c r="BM161" s="45"/>
      <c r="BN161" s="45"/>
      <c r="BO161" s="45"/>
      <c r="BP161" s="45"/>
      <c r="BQ161" s="45"/>
    </row>
    <row r="162" spans="1:69" ht="96" customHeight="1" x14ac:dyDescent="0.2">
      <c r="A162" s="1" t="s">
        <v>216</v>
      </c>
      <c r="B162" s="17" t="s">
        <v>230</v>
      </c>
      <c r="C162" s="3" t="s">
        <v>38</v>
      </c>
      <c r="D162" s="3" t="s">
        <v>215</v>
      </c>
      <c r="E162" s="27">
        <f t="shared" ref="E162" si="34">G162*I162</f>
        <v>25800</v>
      </c>
      <c r="F162" s="27">
        <f t="shared" ref="F162" si="35">H162*J162</f>
        <v>309800</v>
      </c>
      <c r="G162" s="2">
        <v>100</v>
      </c>
      <c r="H162" s="2">
        <v>200</v>
      </c>
      <c r="I162" s="27">
        <v>258</v>
      </c>
      <c r="J162" s="27">
        <v>1549</v>
      </c>
      <c r="K162" s="2">
        <v>12</v>
      </c>
      <c r="L162" s="2">
        <v>24</v>
      </c>
      <c r="M162" s="1"/>
      <c r="N162" s="45"/>
      <c r="O162" s="45"/>
      <c r="P162" s="45"/>
      <c r="Q162" s="45"/>
      <c r="R162" s="45"/>
      <c r="S162" s="45"/>
      <c r="T162" s="45"/>
      <c r="U162" s="45"/>
      <c r="V162" s="45"/>
      <c r="W162" s="45"/>
      <c r="X162" s="45"/>
      <c r="Y162" s="45"/>
      <c r="Z162" s="45"/>
      <c r="AA162" s="45"/>
      <c r="AB162" s="45"/>
      <c r="AC162" s="45"/>
      <c r="AD162" s="45"/>
      <c r="AE162" s="45"/>
      <c r="AF162" s="45"/>
      <c r="AG162" s="45"/>
      <c r="AH162" s="45"/>
      <c r="AI162" s="45"/>
      <c r="AJ162" s="45"/>
      <c r="AK162" s="45"/>
      <c r="AL162" s="45"/>
      <c r="AM162" s="45"/>
      <c r="AN162" s="45"/>
      <c r="AO162" s="45"/>
      <c r="AP162" s="45"/>
      <c r="AQ162" s="45"/>
      <c r="AR162" s="45"/>
      <c r="AS162" s="45"/>
      <c r="AT162" s="45"/>
      <c r="AU162" s="45"/>
      <c r="AV162" s="45"/>
      <c r="AW162" s="45"/>
      <c r="AX162" s="45"/>
      <c r="AY162" s="45"/>
      <c r="AZ162" s="45"/>
      <c r="BA162" s="45"/>
      <c r="BB162" s="45"/>
      <c r="BC162" s="45"/>
      <c r="BD162" s="45"/>
      <c r="BE162" s="45"/>
      <c r="BF162" s="45"/>
      <c r="BG162" s="45"/>
      <c r="BH162" s="45"/>
      <c r="BI162" s="45"/>
      <c r="BJ162" s="45"/>
      <c r="BK162" s="45"/>
      <c r="BL162" s="45"/>
      <c r="BM162" s="45"/>
      <c r="BN162" s="45"/>
      <c r="BO162" s="45"/>
      <c r="BP162" s="45"/>
      <c r="BQ162" s="45"/>
    </row>
    <row r="163" spans="1:69" ht="242" customHeight="1" x14ac:dyDescent="0.2">
      <c r="A163" s="1" t="s">
        <v>408</v>
      </c>
      <c r="B163" s="29" t="s">
        <v>231</v>
      </c>
      <c r="C163" s="3" t="s">
        <v>405</v>
      </c>
      <c r="D163" s="3" t="s">
        <v>409</v>
      </c>
      <c r="E163" s="27">
        <f t="shared" si="29"/>
        <v>51600</v>
      </c>
      <c r="F163" s="27">
        <f t="shared" si="30"/>
        <v>1239200</v>
      </c>
      <c r="G163" s="2">
        <v>200</v>
      </c>
      <c r="H163" s="2">
        <v>800</v>
      </c>
      <c r="I163" s="27">
        <v>258</v>
      </c>
      <c r="J163" s="27">
        <v>1549</v>
      </c>
      <c r="K163" s="2">
        <v>12</v>
      </c>
      <c r="L163" s="2">
        <v>24</v>
      </c>
      <c r="M163" s="1" t="s">
        <v>206</v>
      </c>
      <c r="N163" s="45"/>
      <c r="O163" s="45"/>
      <c r="P163" s="45"/>
      <c r="Q163" s="45"/>
      <c r="R163" s="45"/>
      <c r="S163" s="45"/>
      <c r="T163" s="45"/>
      <c r="U163" s="45"/>
      <c r="V163" s="45"/>
      <c r="W163" s="45"/>
      <c r="X163" s="45"/>
      <c r="Y163" s="45"/>
      <c r="Z163" s="45"/>
      <c r="AA163" s="45"/>
      <c r="AB163" s="45"/>
      <c r="AC163" s="45"/>
      <c r="AD163" s="45"/>
      <c r="AE163" s="45"/>
      <c r="AF163" s="45"/>
      <c r="AG163" s="45"/>
      <c r="AH163" s="45"/>
      <c r="AI163" s="45"/>
      <c r="AJ163" s="45"/>
      <c r="AK163" s="45"/>
      <c r="AL163" s="45"/>
      <c r="AM163" s="45"/>
      <c r="AN163" s="45"/>
      <c r="AO163" s="45"/>
      <c r="AP163" s="45"/>
      <c r="AQ163" s="45"/>
      <c r="AR163" s="45"/>
      <c r="AS163" s="45"/>
      <c r="AT163" s="45"/>
      <c r="AU163" s="45"/>
      <c r="AV163" s="45"/>
      <c r="AW163" s="45"/>
      <c r="AX163" s="45"/>
      <c r="AY163" s="45"/>
      <c r="AZ163" s="45"/>
      <c r="BA163" s="45"/>
      <c r="BB163" s="45"/>
      <c r="BC163" s="45"/>
      <c r="BD163" s="45"/>
      <c r="BE163" s="45"/>
      <c r="BF163" s="45"/>
      <c r="BG163" s="45"/>
      <c r="BH163" s="45"/>
      <c r="BI163" s="45"/>
      <c r="BJ163" s="45"/>
      <c r="BK163" s="45"/>
      <c r="BL163" s="45"/>
      <c r="BM163" s="45"/>
      <c r="BN163" s="45"/>
      <c r="BO163" s="45"/>
      <c r="BP163" s="45"/>
      <c r="BQ163" s="45"/>
    </row>
    <row r="164" spans="1:69" ht="164.25" customHeight="1" x14ac:dyDescent="0.2">
      <c r="A164" s="1" t="s">
        <v>410</v>
      </c>
      <c r="B164" s="3" t="s">
        <v>236</v>
      </c>
      <c r="C164" s="3" t="s">
        <v>237</v>
      </c>
      <c r="D164" s="3" t="s">
        <v>238</v>
      </c>
      <c r="E164" s="27">
        <f t="shared" ref="E164:F173" si="36">G164*I164</f>
        <v>25800</v>
      </c>
      <c r="F164" s="27">
        <f t="shared" ref="F164:F165" si="37">H164*J164</f>
        <v>774500</v>
      </c>
      <c r="G164" s="2">
        <v>100</v>
      </c>
      <c r="H164" s="2">
        <v>500</v>
      </c>
      <c r="I164" s="27">
        <v>258</v>
      </c>
      <c r="J164" s="27">
        <v>1549</v>
      </c>
      <c r="K164" s="2">
        <v>3</v>
      </c>
      <c r="L164" s="2">
        <v>12</v>
      </c>
      <c r="M164" s="1" t="s">
        <v>240</v>
      </c>
      <c r="N164" s="45"/>
      <c r="O164" s="45"/>
      <c r="P164" s="45"/>
      <c r="Q164" s="45"/>
      <c r="R164" s="45"/>
      <c r="S164" s="45"/>
      <c r="T164" s="45"/>
      <c r="U164" s="45"/>
      <c r="V164" s="45"/>
      <c r="W164" s="45"/>
      <c r="X164" s="45"/>
      <c r="Y164" s="45"/>
      <c r="Z164" s="45"/>
      <c r="AA164" s="45"/>
      <c r="AB164" s="45"/>
      <c r="AC164" s="45"/>
      <c r="AD164" s="45"/>
      <c r="AE164" s="45"/>
      <c r="AF164" s="45"/>
      <c r="AG164" s="45"/>
      <c r="AH164" s="45"/>
      <c r="AI164" s="45"/>
      <c r="AJ164" s="45"/>
      <c r="AK164" s="45"/>
      <c r="AL164" s="45"/>
      <c r="AM164" s="45"/>
      <c r="AN164" s="45"/>
      <c r="AO164" s="45"/>
      <c r="AP164" s="45"/>
      <c r="AQ164" s="45"/>
      <c r="AR164" s="45"/>
      <c r="AS164" s="45"/>
      <c r="AT164" s="45"/>
      <c r="AU164" s="45"/>
      <c r="AV164" s="45"/>
      <c r="AW164" s="45"/>
      <c r="AX164" s="45"/>
      <c r="AY164" s="45"/>
      <c r="AZ164" s="45"/>
      <c r="BA164" s="45"/>
      <c r="BB164" s="45"/>
      <c r="BC164" s="45"/>
      <c r="BD164" s="45"/>
      <c r="BE164" s="45"/>
      <c r="BF164" s="45"/>
      <c r="BG164" s="45"/>
      <c r="BH164" s="45"/>
      <c r="BI164" s="45"/>
      <c r="BJ164" s="45"/>
      <c r="BK164" s="45"/>
      <c r="BL164" s="45"/>
      <c r="BM164" s="45"/>
      <c r="BN164" s="45"/>
      <c r="BO164" s="45"/>
      <c r="BP164" s="45"/>
      <c r="BQ164" s="45"/>
    </row>
    <row r="165" spans="1:69" ht="106.5" customHeight="1" x14ac:dyDescent="0.2">
      <c r="A165" s="1" t="s">
        <v>411</v>
      </c>
      <c r="B165" s="3" t="s">
        <v>236</v>
      </c>
      <c r="C165" s="3" t="s">
        <v>237</v>
      </c>
      <c r="D165" s="3" t="s">
        <v>239</v>
      </c>
      <c r="E165" s="27">
        <f t="shared" si="36"/>
        <v>25800</v>
      </c>
      <c r="F165" s="27">
        <f t="shared" si="37"/>
        <v>774500</v>
      </c>
      <c r="G165" s="2">
        <v>100</v>
      </c>
      <c r="H165" s="2">
        <v>500</v>
      </c>
      <c r="I165" s="27">
        <v>258</v>
      </c>
      <c r="J165" s="27">
        <v>1549</v>
      </c>
      <c r="K165" s="2">
        <v>3</v>
      </c>
      <c r="L165" s="2">
        <v>12</v>
      </c>
      <c r="M165" s="1" t="s">
        <v>240</v>
      </c>
      <c r="N165" s="45"/>
      <c r="O165" s="45"/>
      <c r="P165" s="45"/>
      <c r="Q165" s="45"/>
      <c r="R165" s="45"/>
      <c r="S165" s="45"/>
      <c r="T165" s="45"/>
      <c r="U165" s="45"/>
      <c r="V165" s="45"/>
      <c r="W165" s="45"/>
      <c r="X165" s="45"/>
      <c r="Y165" s="45"/>
      <c r="Z165" s="45"/>
      <c r="AA165" s="45"/>
      <c r="AB165" s="45"/>
      <c r="AC165" s="45"/>
      <c r="AD165" s="45"/>
      <c r="AE165" s="45"/>
      <c r="AF165" s="45"/>
      <c r="AG165" s="45"/>
      <c r="AH165" s="45"/>
      <c r="AI165" s="45"/>
      <c r="AJ165" s="45"/>
      <c r="AK165" s="45"/>
      <c r="AL165" s="45"/>
      <c r="AM165" s="45"/>
      <c r="AN165" s="45"/>
      <c r="AO165" s="45"/>
      <c r="AP165" s="45"/>
      <c r="AQ165" s="45"/>
      <c r="AR165" s="45"/>
      <c r="AS165" s="45"/>
      <c r="AT165" s="45"/>
      <c r="AU165" s="45"/>
      <c r="AV165" s="45"/>
      <c r="AW165" s="45"/>
      <c r="AX165" s="45"/>
      <c r="AY165" s="45"/>
      <c r="AZ165" s="45"/>
      <c r="BA165" s="45"/>
      <c r="BB165" s="45"/>
      <c r="BC165" s="45"/>
      <c r="BD165" s="45"/>
      <c r="BE165" s="45"/>
      <c r="BF165" s="45"/>
      <c r="BG165" s="45"/>
      <c r="BH165" s="45"/>
      <c r="BI165" s="45"/>
      <c r="BJ165" s="45"/>
      <c r="BK165" s="45"/>
      <c r="BL165" s="45"/>
      <c r="BM165" s="45"/>
      <c r="BN165" s="45"/>
      <c r="BO165" s="45"/>
      <c r="BP165" s="45"/>
      <c r="BQ165" s="45"/>
    </row>
    <row r="166" spans="1:69" ht="169.5" customHeight="1" x14ac:dyDescent="0.2">
      <c r="A166" s="1" t="s">
        <v>412</v>
      </c>
      <c r="B166" s="30" t="s">
        <v>253</v>
      </c>
      <c r="C166" s="3" t="s">
        <v>245</v>
      </c>
      <c r="D166" s="3" t="s">
        <v>246</v>
      </c>
      <c r="E166" s="27">
        <f t="shared" si="36"/>
        <v>25800</v>
      </c>
      <c r="F166" s="27">
        <f t="shared" si="36"/>
        <v>774500</v>
      </c>
      <c r="G166" s="2">
        <v>100</v>
      </c>
      <c r="H166" s="2">
        <v>500</v>
      </c>
      <c r="I166" s="27">
        <v>258</v>
      </c>
      <c r="J166" s="27">
        <v>1549</v>
      </c>
      <c r="K166" s="2">
        <v>3</v>
      </c>
      <c r="L166" s="2">
        <v>24</v>
      </c>
      <c r="M166" s="1" t="s">
        <v>247</v>
      </c>
      <c r="N166" s="45"/>
      <c r="O166" s="45"/>
      <c r="P166" s="45"/>
      <c r="Q166" s="45"/>
      <c r="R166" s="45"/>
      <c r="S166" s="45"/>
      <c r="T166" s="45"/>
      <c r="U166" s="45"/>
      <c r="V166" s="45"/>
      <c r="W166" s="45"/>
      <c r="X166" s="45"/>
      <c r="Y166" s="45"/>
      <c r="Z166" s="45"/>
      <c r="AA166" s="45"/>
      <c r="AB166" s="45"/>
      <c r="AC166" s="45"/>
      <c r="AD166" s="45"/>
      <c r="AE166" s="45"/>
      <c r="AF166" s="45"/>
      <c r="AG166" s="45"/>
      <c r="AH166" s="45"/>
      <c r="AI166" s="45"/>
      <c r="AJ166" s="45"/>
      <c r="AK166" s="45"/>
      <c r="AL166" s="45"/>
      <c r="AM166" s="45"/>
      <c r="AN166" s="45"/>
      <c r="AO166" s="45"/>
      <c r="AP166" s="45"/>
      <c r="AQ166" s="45"/>
      <c r="AR166" s="45"/>
      <c r="AS166" s="45"/>
      <c r="AT166" s="45"/>
      <c r="AU166" s="45"/>
      <c r="AV166" s="45"/>
      <c r="AW166" s="45"/>
      <c r="AX166" s="45"/>
      <c r="AY166" s="45"/>
      <c r="AZ166" s="45"/>
      <c r="BA166" s="45"/>
      <c r="BB166" s="45"/>
      <c r="BC166" s="45"/>
      <c r="BD166" s="45"/>
      <c r="BE166" s="45"/>
      <c r="BF166" s="45"/>
      <c r="BG166" s="45"/>
      <c r="BH166" s="45"/>
      <c r="BI166" s="45"/>
      <c r="BJ166" s="45"/>
      <c r="BK166" s="45"/>
      <c r="BL166" s="45"/>
      <c r="BM166" s="45"/>
      <c r="BN166" s="45"/>
      <c r="BO166" s="45"/>
      <c r="BP166" s="45"/>
      <c r="BQ166" s="45"/>
    </row>
    <row r="167" spans="1:69" ht="230.25" customHeight="1" x14ac:dyDescent="0.2">
      <c r="A167" s="1" t="s">
        <v>241</v>
      </c>
      <c r="B167" s="30" t="s">
        <v>253</v>
      </c>
      <c r="C167" s="3" t="s">
        <v>245</v>
      </c>
      <c r="D167" s="3" t="s">
        <v>248</v>
      </c>
      <c r="E167" s="27">
        <f t="shared" si="36"/>
        <v>25800</v>
      </c>
      <c r="F167" s="27">
        <f t="shared" si="36"/>
        <v>774500</v>
      </c>
      <c r="G167" s="2">
        <v>100</v>
      </c>
      <c r="H167" s="2">
        <v>500</v>
      </c>
      <c r="I167" s="27">
        <v>258</v>
      </c>
      <c r="J167" s="27">
        <v>1549</v>
      </c>
      <c r="K167" s="2">
        <v>3</v>
      </c>
      <c r="L167" s="2">
        <v>24</v>
      </c>
      <c r="M167" s="1" t="s">
        <v>247</v>
      </c>
      <c r="N167" s="45"/>
      <c r="O167" s="45"/>
      <c r="P167" s="45"/>
      <c r="Q167" s="45"/>
      <c r="R167" s="45"/>
      <c r="S167" s="45"/>
      <c r="T167" s="45"/>
      <c r="U167" s="45"/>
      <c r="V167" s="45"/>
      <c r="W167" s="45"/>
      <c r="X167" s="45"/>
      <c r="Y167" s="45"/>
      <c r="Z167" s="45"/>
      <c r="AA167" s="45"/>
      <c r="AB167" s="45"/>
      <c r="AC167" s="45"/>
      <c r="AD167" s="45"/>
      <c r="AE167" s="45"/>
      <c r="AF167" s="45"/>
      <c r="AG167" s="45"/>
      <c r="AH167" s="45"/>
      <c r="AI167" s="45"/>
      <c r="AJ167" s="45"/>
      <c r="AK167" s="45"/>
      <c r="AL167" s="45"/>
      <c r="AM167" s="45"/>
      <c r="AN167" s="45"/>
      <c r="AO167" s="45"/>
      <c r="AP167" s="45"/>
      <c r="AQ167" s="45"/>
      <c r="AR167" s="45"/>
      <c r="AS167" s="45"/>
      <c r="AT167" s="45"/>
      <c r="AU167" s="45"/>
      <c r="AV167" s="45"/>
      <c r="AW167" s="45"/>
      <c r="AX167" s="45"/>
      <c r="AY167" s="45"/>
      <c r="AZ167" s="45"/>
      <c r="BA167" s="45"/>
      <c r="BB167" s="45"/>
      <c r="BC167" s="45"/>
      <c r="BD167" s="45"/>
      <c r="BE167" s="45"/>
      <c r="BF167" s="45"/>
      <c r="BG167" s="45"/>
      <c r="BH167" s="45"/>
      <c r="BI167" s="45"/>
      <c r="BJ167" s="45"/>
      <c r="BK167" s="45"/>
      <c r="BL167" s="45"/>
      <c r="BM167" s="45"/>
      <c r="BN167" s="45"/>
      <c r="BO167" s="45"/>
      <c r="BP167" s="45"/>
      <c r="BQ167" s="45"/>
    </row>
    <row r="168" spans="1:69" ht="169.5" customHeight="1" x14ac:dyDescent="0.2">
      <c r="A168" s="1" t="s">
        <v>413</v>
      </c>
      <c r="B168" s="30" t="s">
        <v>253</v>
      </c>
      <c r="C168" s="3" t="s">
        <v>245</v>
      </c>
      <c r="D168" s="3" t="s">
        <v>414</v>
      </c>
      <c r="E168" s="27">
        <f t="shared" si="36"/>
        <v>25800</v>
      </c>
      <c r="F168" s="27">
        <f t="shared" si="36"/>
        <v>774500</v>
      </c>
      <c r="G168" s="2">
        <v>100</v>
      </c>
      <c r="H168" s="2">
        <v>500</v>
      </c>
      <c r="I168" s="27">
        <v>258</v>
      </c>
      <c r="J168" s="27">
        <v>1549</v>
      </c>
      <c r="K168" s="2">
        <v>3</v>
      </c>
      <c r="L168" s="2">
        <v>24</v>
      </c>
      <c r="M168" s="1" t="s">
        <v>247</v>
      </c>
      <c r="N168" s="45"/>
      <c r="O168" s="45"/>
      <c r="P168" s="45"/>
      <c r="Q168" s="45"/>
      <c r="R168" s="45"/>
      <c r="S168" s="45"/>
      <c r="T168" s="45"/>
      <c r="U168" s="45"/>
      <c r="V168" s="45"/>
      <c r="W168" s="45"/>
      <c r="X168" s="45"/>
      <c r="Y168" s="45"/>
      <c r="Z168" s="45"/>
      <c r="AA168" s="45"/>
      <c r="AB168" s="45"/>
      <c r="AC168" s="45"/>
      <c r="AD168" s="45"/>
      <c r="AE168" s="45"/>
      <c r="AF168" s="45"/>
      <c r="AG168" s="45"/>
      <c r="AH168" s="45"/>
      <c r="AI168" s="45"/>
      <c r="AJ168" s="45"/>
      <c r="AK168" s="45"/>
      <c r="AL168" s="45"/>
      <c r="AM168" s="45"/>
      <c r="AN168" s="45"/>
      <c r="AO168" s="45"/>
      <c r="AP168" s="45"/>
      <c r="AQ168" s="45"/>
      <c r="AR168" s="45"/>
      <c r="AS168" s="45"/>
      <c r="AT168" s="45"/>
      <c r="AU168" s="45"/>
      <c r="AV168" s="45"/>
      <c r="AW168" s="45"/>
      <c r="AX168" s="45"/>
      <c r="AY168" s="45"/>
      <c r="AZ168" s="45"/>
      <c r="BA168" s="45"/>
      <c r="BB168" s="45"/>
      <c r="BC168" s="45"/>
      <c r="BD168" s="45"/>
      <c r="BE168" s="45"/>
      <c r="BF168" s="45"/>
      <c r="BG168" s="45"/>
      <c r="BH168" s="45"/>
      <c r="BI168" s="45"/>
      <c r="BJ168" s="45"/>
      <c r="BK168" s="45"/>
      <c r="BL168" s="45"/>
      <c r="BM168" s="45"/>
      <c r="BN168" s="45"/>
      <c r="BO168" s="45"/>
      <c r="BP168" s="45"/>
      <c r="BQ168" s="45"/>
    </row>
    <row r="169" spans="1:69" ht="169.5" customHeight="1" x14ac:dyDescent="0.2">
      <c r="A169" s="1" t="s">
        <v>242</v>
      </c>
      <c r="B169" s="30" t="s">
        <v>253</v>
      </c>
      <c r="C169" s="3" t="s">
        <v>245</v>
      </c>
      <c r="D169" s="3" t="s">
        <v>249</v>
      </c>
      <c r="E169" s="27">
        <f t="shared" si="36"/>
        <v>25800</v>
      </c>
      <c r="F169" s="27">
        <f t="shared" si="36"/>
        <v>619600</v>
      </c>
      <c r="G169" s="2">
        <v>100</v>
      </c>
      <c r="H169" s="2">
        <v>400</v>
      </c>
      <c r="I169" s="27">
        <v>258</v>
      </c>
      <c r="J169" s="27">
        <v>1549</v>
      </c>
      <c r="K169" s="2">
        <v>3</v>
      </c>
      <c r="L169" s="2">
        <v>24</v>
      </c>
      <c r="M169" s="1" t="s">
        <v>247</v>
      </c>
      <c r="N169" s="45"/>
      <c r="O169" s="45"/>
      <c r="P169" s="45"/>
      <c r="Q169" s="45"/>
      <c r="R169" s="45"/>
      <c r="S169" s="45"/>
      <c r="T169" s="45"/>
      <c r="U169" s="45"/>
      <c r="V169" s="45"/>
      <c r="W169" s="45"/>
      <c r="X169" s="45"/>
      <c r="Y169" s="45"/>
      <c r="Z169" s="45"/>
      <c r="AA169" s="45"/>
      <c r="AB169" s="45"/>
      <c r="AC169" s="45"/>
      <c r="AD169" s="45"/>
      <c r="AE169" s="45"/>
      <c r="AF169" s="45"/>
      <c r="AG169" s="45"/>
      <c r="AH169" s="45"/>
      <c r="AI169" s="45"/>
      <c r="AJ169" s="45"/>
      <c r="AK169" s="45"/>
      <c r="AL169" s="45"/>
      <c r="AM169" s="45"/>
      <c r="AN169" s="45"/>
      <c r="AO169" s="45"/>
      <c r="AP169" s="45"/>
      <c r="AQ169" s="45"/>
      <c r="AR169" s="45"/>
      <c r="AS169" s="45"/>
      <c r="AT169" s="45"/>
      <c r="AU169" s="45"/>
      <c r="AV169" s="45"/>
      <c r="AW169" s="45"/>
      <c r="AX169" s="45"/>
      <c r="AY169" s="45"/>
      <c r="AZ169" s="45"/>
      <c r="BA169" s="45"/>
      <c r="BB169" s="45"/>
      <c r="BC169" s="45"/>
      <c r="BD169" s="45"/>
      <c r="BE169" s="45"/>
      <c r="BF169" s="45"/>
      <c r="BG169" s="45"/>
      <c r="BH169" s="45"/>
      <c r="BI169" s="45"/>
      <c r="BJ169" s="45"/>
      <c r="BK169" s="45"/>
      <c r="BL169" s="45"/>
      <c r="BM169" s="45"/>
      <c r="BN169" s="45"/>
      <c r="BO169" s="45"/>
      <c r="BP169" s="45"/>
      <c r="BQ169" s="45"/>
    </row>
    <row r="170" spans="1:69" ht="169.5" customHeight="1" x14ac:dyDescent="0.2">
      <c r="A170" s="1" t="s">
        <v>415</v>
      </c>
      <c r="B170" s="30" t="s">
        <v>253</v>
      </c>
      <c r="C170" s="3" t="s">
        <v>245</v>
      </c>
      <c r="D170" s="3" t="s">
        <v>250</v>
      </c>
      <c r="E170" s="27">
        <f t="shared" si="36"/>
        <v>25800</v>
      </c>
      <c r="F170" s="27">
        <f t="shared" si="36"/>
        <v>619600</v>
      </c>
      <c r="G170" s="2">
        <v>100</v>
      </c>
      <c r="H170" s="2">
        <v>400</v>
      </c>
      <c r="I170" s="27">
        <v>258</v>
      </c>
      <c r="J170" s="27">
        <v>1549</v>
      </c>
      <c r="K170" s="2">
        <v>3</v>
      </c>
      <c r="L170" s="2">
        <v>24</v>
      </c>
      <c r="M170" s="1" t="s">
        <v>247</v>
      </c>
      <c r="N170" s="45"/>
      <c r="O170" s="45"/>
      <c r="P170" s="45"/>
      <c r="Q170" s="45"/>
      <c r="R170" s="45"/>
      <c r="S170" s="45"/>
      <c r="T170" s="45"/>
      <c r="U170" s="45"/>
      <c r="V170" s="45"/>
      <c r="W170" s="45"/>
      <c r="X170" s="45"/>
      <c r="Y170" s="45"/>
      <c r="Z170" s="45"/>
      <c r="AA170" s="45"/>
      <c r="AB170" s="45"/>
      <c r="AC170" s="45"/>
      <c r="AD170" s="45"/>
      <c r="AE170" s="45"/>
      <c r="AF170" s="45"/>
      <c r="AG170" s="45"/>
      <c r="AH170" s="45"/>
      <c r="AI170" s="45"/>
      <c r="AJ170" s="45"/>
      <c r="AK170" s="45"/>
      <c r="AL170" s="45"/>
      <c r="AM170" s="45"/>
      <c r="AN170" s="45"/>
      <c r="AO170" s="45"/>
      <c r="AP170" s="45"/>
      <c r="AQ170" s="45"/>
      <c r="AR170" s="45"/>
      <c r="AS170" s="45"/>
      <c r="AT170" s="45"/>
      <c r="AU170" s="45"/>
      <c r="AV170" s="45"/>
      <c r="AW170" s="45"/>
      <c r="AX170" s="45"/>
      <c r="AY170" s="45"/>
      <c r="AZ170" s="45"/>
      <c r="BA170" s="45"/>
      <c r="BB170" s="45"/>
      <c r="BC170" s="45"/>
      <c r="BD170" s="45"/>
      <c r="BE170" s="45"/>
      <c r="BF170" s="45"/>
      <c r="BG170" s="45"/>
      <c r="BH170" s="45"/>
      <c r="BI170" s="45"/>
      <c r="BJ170" s="45"/>
      <c r="BK170" s="45"/>
      <c r="BL170" s="45"/>
      <c r="BM170" s="45"/>
      <c r="BN170" s="45"/>
      <c r="BO170" s="45"/>
      <c r="BP170" s="45"/>
      <c r="BQ170" s="45"/>
    </row>
    <row r="171" spans="1:69" ht="252.75" customHeight="1" x14ac:dyDescent="0.2">
      <c r="A171" s="1" t="s">
        <v>243</v>
      </c>
      <c r="B171" s="30" t="s">
        <v>253</v>
      </c>
      <c r="C171" s="3" t="s">
        <v>245</v>
      </c>
      <c r="D171" s="3" t="s">
        <v>239</v>
      </c>
      <c r="E171" s="27">
        <f t="shared" si="36"/>
        <v>25800</v>
      </c>
      <c r="F171" s="27">
        <f t="shared" si="36"/>
        <v>464700</v>
      </c>
      <c r="G171" s="2">
        <v>100</v>
      </c>
      <c r="H171" s="2">
        <v>300</v>
      </c>
      <c r="I171" s="27">
        <v>258</v>
      </c>
      <c r="J171" s="27">
        <v>1549</v>
      </c>
      <c r="K171" s="2">
        <v>3</v>
      </c>
      <c r="L171" s="2">
        <v>24</v>
      </c>
      <c r="M171" s="1" t="s">
        <v>247</v>
      </c>
      <c r="N171" s="45"/>
      <c r="O171" s="45"/>
      <c r="P171" s="45"/>
      <c r="Q171" s="45"/>
      <c r="R171" s="45"/>
      <c r="S171" s="45"/>
      <c r="T171" s="45"/>
      <c r="U171" s="45"/>
      <c r="V171" s="45"/>
      <c r="W171" s="45"/>
      <c r="X171" s="45"/>
      <c r="Y171" s="45"/>
      <c r="Z171" s="45"/>
      <c r="AA171" s="45"/>
      <c r="AB171" s="45"/>
      <c r="AC171" s="45"/>
      <c r="AD171" s="45"/>
      <c r="AE171" s="45"/>
      <c r="AF171" s="45"/>
      <c r="AG171" s="45"/>
      <c r="AH171" s="45"/>
      <c r="AI171" s="45"/>
      <c r="AJ171" s="45"/>
      <c r="AK171" s="45"/>
      <c r="AL171" s="45"/>
      <c r="AM171" s="45"/>
      <c r="AN171" s="45"/>
      <c r="AO171" s="45"/>
      <c r="AP171" s="45"/>
      <c r="AQ171" s="45"/>
      <c r="AR171" s="45"/>
      <c r="AS171" s="45"/>
      <c r="AT171" s="45"/>
      <c r="AU171" s="45"/>
      <c r="AV171" s="45"/>
      <c r="AW171" s="45"/>
      <c r="AX171" s="45"/>
      <c r="AY171" s="45"/>
      <c r="AZ171" s="45"/>
      <c r="BA171" s="45"/>
      <c r="BB171" s="45"/>
      <c r="BC171" s="45"/>
      <c r="BD171" s="45"/>
      <c r="BE171" s="45"/>
      <c r="BF171" s="45"/>
      <c r="BG171" s="45"/>
      <c r="BH171" s="45"/>
      <c r="BI171" s="45"/>
      <c r="BJ171" s="45"/>
      <c r="BK171" s="45"/>
      <c r="BL171" s="45"/>
      <c r="BM171" s="45"/>
      <c r="BN171" s="45"/>
      <c r="BO171" s="45"/>
      <c r="BP171" s="45"/>
      <c r="BQ171" s="45"/>
    </row>
    <row r="172" spans="1:69" ht="169.5" customHeight="1" x14ac:dyDescent="0.2">
      <c r="A172" s="1" t="s">
        <v>244</v>
      </c>
      <c r="B172" s="30" t="s">
        <v>253</v>
      </c>
      <c r="C172" s="3" t="s">
        <v>245</v>
      </c>
      <c r="D172" s="3" t="s">
        <v>251</v>
      </c>
      <c r="E172" s="27">
        <f t="shared" si="36"/>
        <v>25800</v>
      </c>
      <c r="F172" s="27">
        <f t="shared" si="36"/>
        <v>619600</v>
      </c>
      <c r="G172" s="2">
        <v>100</v>
      </c>
      <c r="H172" s="2">
        <v>400</v>
      </c>
      <c r="I172" s="27">
        <v>258</v>
      </c>
      <c r="J172" s="27">
        <v>1549</v>
      </c>
      <c r="K172" s="2">
        <v>3</v>
      </c>
      <c r="L172" s="2">
        <v>24</v>
      </c>
      <c r="M172" s="1" t="s">
        <v>247</v>
      </c>
      <c r="N172" s="45"/>
      <c r="O172" s="45"/>
      <c r="P172" s="45"/>
      <c r="Q172" s="45"/>
      <c r="R172" s="45"/>
      <c r="S172" s="45"/>
      <c r="T172" s="45"/>
      <c r="U172" s="45"/>
      <c r="V172" s="45"/>
      <c r="W172" s="45"/>
      <c r="X172" s="45"/>
      <c r="Y172" s="45"/>
      <c r="Z172" s="45"/>
      <c r="AA172" s="45"/>
      <c r="AB172" s="45"/>
      <c r="AC172" s="45"/>
      <c r="AD172" s="45"/>
      <c r="AE172" s="45"/>
      <c r="AF172" s="45"/>
      <c r="AG172" s="45"/>
      <c r="AH172" s="45"/>
      <c r="AI172" s="45"/>
      <c r="AJ172" s="45"/>
      <c r="AK172" s="45"/>
      <c r="AL172" s="45"/>
      <c r="AM172" s="45"/>
      <c r="AN172" s="45"/>
      <c r="AO172" s="45"/>
      <c r="AP172" s="45"/>
      <c r="AQ172" s="45"/>
      <c r="AR172" s="45"/>
      <c r="AS172" s="45"/>
      <c r="AT172" s="45"/>
      <c r="AU172" s="45"/>
      <c r="AV172" s="45"/>
      <c r="AW172" s="45"/>
      <c r="AX172" s="45"/>
      <c r="AY172" s="45"/>
      <c r="AZ172" s="45"/>
      <c r="BA172" s="45"/>
      <c r="BB172" s="45"/>
      <c r="BC172" s="45"/>
      <c r="BD172" s="45"/>
      <c r="BE172" s="45"/>
      <c r="BF172" s="45"/>
      <c r="BG172" s="45"/>
      <c r="BH172" s="45"/>
      <c r="BI172" s="45"/>
      <c r="BJ172" s="45"/>
      <c r="BK172" s="45"/>
      <c r="BL172" s="45"/>
      <c r="BM172" s="45"/>
      <c r="BN172" s="45"/>
      <c r="BO172" s="45"/>
      <c r="BP172" s="45"/>
      <c r="BQ172" s="45"/>
    </row>
    <row r="173" spans="1:69" ht="195" customHeight="1" x14ac:dyDescent="0.2">
      <c r="A173" s="1" t="s">
        <v>416</v>
      </c>
      <c r="B173" s="30" t="s">
        <v>253</v>
      </c>
      <c r="C173" s="3" t="s">
        <v>245</v>
      </c>
      <c r="D173" s="3" t="s">
        <v>252</v>
      </c>
      <c r="E173" s="27">
        <f t="shared" si="36"/>
        <v>25800</v>
      </c>
      <c r="F173" s="27">
        <f t="shared" si="36"/>
        <v>619600</v>
      </c>
      <c r="G173" s="2">
        <v>100</v>
      </c>
      <c r="H173" s="2">
        <v>400</v>
      </c>
      <c r="I173" s="27">
        <v>258</v>
      </c>
      <c r="J173" s="27">
        <v>1549</v>
      </c>
      <c r="K173" s="2">
        <v>3</v>
      </c>
      <c r="L173" s="2">
        <v>24</v>
      </c>
      <c r="M173" s="1" t="s">
        <v>247</v>
      </c>
      <c r="N173" s="45"/>
      <c r="O173" s="45"/>
      <c r="P173" s="45"/>
      <c r="Q173" s="45"/>
      <c r="R173" s="45"/>
      <c r="S173" s="45"/>
      <c r="T173" s="45"/>
      <c r="U173" s="45"/>
      <c r="V173" s="45"/>
      <c r="W173" s="45"/>
      <c r="X173" s="45"/>
      <c r="Y173" s="45"/>
      <c r="Z173" s="45"/>
      <c r="AA173" s="45"/>
      <c r="AB173" s="45"/>
      <c r="AC173" s="45"/>
      <c r="AD173" s="45"/>
      <c r="AE173" s="45"/>
      <c r="AF173" s="45"/>
      <c r="AG173" s="45"/>
      <c r="AH173" s="45"/>
      <c r="AI173" s="45"/>
      <c r="AJ173" s="45"/>
      <c r="AK173" s="45"/>
      <c r="AL173" s="45"/>
      <c r="AM173" s="45"/>
      <c r="AN173" s="45"/>
      <c r="AO173" s="45"/>
      <c r="AP173" s="45"/>
      <c r="AQ173" s="45"/>
      <c r="AR173" s="45"/>
      <c r="AS173" s="45"/>
      <c r="AT173" s="45"/>
      <c r="AU173" s="45"/>
      <c r="AV173" s="45"/>
      <c r="AW173" s="45"/>
      <c r="AX173" s="45"/>
      <c r="AY173" s="45"/>
      <c r="AZ173" s="45"/>
      <c r="BA173" s="45"/>
      <c r="BB173" s="45"/>
      <c r="BC173" s="45"/>
      <c r="BD173" s="45"/>
      <c r="BE173" s="45"/>
      <c r="BF173" s="45"/>
      <c r="BG173" s="45"/>
      <c r="BH173" s="45"/>
      <c r="BI173" s="45"/>
      <c r="BJ173" s="45"/>
      <c r="BK173" s="45"/>
      <c r="BL173" s="45"/>
      <c r="BM173" s="45"/>
      <c r="BN173" s="45"/>
      <c r="BO173" s="45"/>
      <c r="BP173" s="45"/>
      <c r="BQ173" s="45"/>
    </row>
    <row r="174" spans="1:69" ht="195" customHeight="1" x14ac:dyDescent="0.2">
      <c r="A174" s="1" t="s">
        <v>271</v>
      </c>
      <c r="B174" s="31" t="s">
        <v>257</v>
      </c>
      <c r="C174" s="3" t="s">
        <v>254</v>
      </c>
      <c r="D174" s="3" t="s">
        <v>255</v>
      </c>
      <c r="E174" s="27">
        <f t="shared" ref="E174" si="38">G174*I174</f>
        <v>25800</v>
      </c>
      <c r="F174" s="27">
        <f t="shared" ref="F174" si="39">H174*J174</f>
        <v>309800</v>
      </c>
      <c r="G174" s="2">
        <v>100</v>
      </c>
      <c r="H174" s="2">
        <v>200</v>
      </c>
      <c r="I174" s="27">
        <v>258</v>
      </c>
      <c r="J174" s="27">
        <v>1549</v>
      </c>
      <c r="K174" s="2">
        <v>3</v>
      </c>
      <c r="L174" s="2">
        <v>24</v>
      </c>
      <c r="M174" s="1"/>
      <c r="N174" s="45"/>
      <c r="O174" s="45"/>
      <c r="P174" s="45"/>
      <c r="Q174" s="45"/>
      <c r="R174" s="45"/>
      <c r="S174" s="45"/>
      <c r="T174" s="45"/>
      <c r="U174" s="45"/>
      <c r="V174" s="45"/>
      <c r="W174" s="45"/>
      <c r="X174" s="45"/>
      <c r="Y174" s="45"/>
      <c r="Z174" s="45"/>
      <c r="AA174" s="45"/>
      <c r="AB174" s="45"/>
      <c r="AC174" s="45"/>
      <c r="AD174" s="45"/>
      <c r="AE174" s="45"/>
      <c r="AF174" s="45"/>
      <c r="AG174" s="45"/>
      <c r="AH174" s="45"/>
      <c r="AI174" s="45"/>
      <c r="AJ174" s="45"/>
      <c r="AK174" s="45"/>
      <c r="AL174" s="45"/>
      <c r="AM174" s="45"/>
      <c r="AN174" s="45"/>
      <c r="AO174" s="45"/>
      <c r="AP174" s="45"/>
      <c r="AQ174" s="45"/>
      <c r="AR174" s="45"/>
      <c r="AS174" s="45"/>
      <c r="AT174" s="45"/>
      <c r="AU174" s="45"/>
      <c r="AV174" s="45"/>
      <c r="AW174" s="45"/>
      <c r="AX174" s="45"/>
      <c r="AY174" s="45"/>
      <c r="AZ174" s="45"/>
      <c r="BA174" s="45"/>
      <c r="BB174" s="45"/>
      <c r="BC174" s="45"/>
      <c r="BD174" s="45"/>
      <c r="BE174" s="45"/>
      <c r="BF174" s="45"/>
      <c r="BG174" s="45"/>
      <c r="BH174" s="45"/>
      <c r="BI174" s="45"/>
      <c r="BJ174" s="45"/>
      <c r="BK174" s="45"/>
      <c r="BL174" s="45"/>
      <c r="BM174" s="45"/>
      <c r="BN174" s="45"/>
      <c r="BO174" s="45"/>
      <c r="BP174" s="45"/>
      <c r="BQ174" s="45"/>
    </row>
    <row r="175" spans="1:69" ht="195" customHeight="1" x14ac:dyDescent="0.2">
      <c r="A175" s="1" t="s">
        <v>272</v>
      </c>
      <c r="B175" s="31" t="s">
        <v>257</v>
      </c>
      <c r="C175" s="3" t="s">
        <v>254</v>
      </c>
      <c r="D175" s="3" t="s">
        <v>256</v>
      </c>
      <c r="E175" s="27">
        <f t="shared" ref="E175" si="40">G175*I175</f>
        <v>25800</v>
      </c>
      <c r="F175" s="27">
        <f t="shared" ref="F175" si="41">H175*J175</f>
        <v>309800</v>
      </c>
      <c r="G175" s="2">
        <v>100</v>
      </c>
      <c r="H175" s="2">
        <v>200</v>
      </c>
      <c r="I175" s="27">
        <v>258</v>
      </c>
      <c r="J175" s="27">
        <v>1549</v>
      </c>
      <c r="K175" s="2">
        <v>3</v>
      </c>
      <c r="L175" s="2">
        <v>24</v>
      </c>
      <c r="M175" s="1"/>
      <c r="N175" s="45"/>
      <c r="O175" s="45"/>
      <c r="P175" s="45"/>
      <c r="Q175" s="45"/>
      <c r="R175" s="45"/>
      <c r="S175" s="45"/>
      <c r="T175" s="45"/>
      <c r="U175" s="45"/>
      <c r="V175" s="45"/>
      <c r="W175" s="45"/>
      <c r="X175" s="45"/>
      <c r="Y175" s="45"/>
      <c r="Z175" s="45"/>
      <c r="AA175" s="45"/>
      <c r="AB175" s="45"/>
      <c r="AC175" s="45"/>
      <c r="AD175" s="45"/>
      <c r="AE175" s="45"/>
      <c r="AF175" s="45"/>
      <c r="AG175" s="45"/>
      <c r="AH175" s="45"/>
      <c r="AI175" s="45"/>
      <c r="AJ175" s="45"/>
      <c r="AK175" s="45"/>
      <c r="AL175" s="45"/>
      <c r="AM175" s="45"/>
      <c r="AN175" s="45"/>
      <c r="AO175" s="45"/>
      <c r="AP175" s="45"/>
      <c r="AQ175" s="45"/>
      <c r="AR175" s="45"/>
      <c r="AS175" s="45"/>
      <c r="AT175" s="45"/>
      <c r="AU175" s="45"/>
      <c r="AV175" s="45"/>
      <c r="AW175" s="45"/>
      <c r="AX175" s="45"/>
      <c r="AY175" s="45"/>
      <c r="AZ175" s="45"/>
      <c r="BA175" s="45"/>
      <c r="BB175" s="45"/>
      <c r="BC175" s="45"/>
      <c r="BD175" s="45"/>
      <c r="BE175" s="45"/>
      <c r="BF175" s="45"/>
      <c r="BG175" s="45"/>
      <c r="BH175" s="45"/>
      <c r="BI175" s="45"/>
      <c r="BJ175" s="45"/>
      <c r="BK175" s="45"/>
      <c r="BL175" s="45"/>
      <c r="BM175" s="45"/>
      <c r="BN175" s="45"/>
      <c r="BO175" s="45"/>
      <c r="BP175" s="45"/>
      <c r="BQ175" s="45"/>
    </row>
    <row r="176" spans="1:69" ht="195" customHeight="1" x14ac:dyDescent="0.2">
      <c r="A176" s="1" t="s">
        <v>273</v>
      </c>
      <c r="B176" s="31" t="s">
        <v>257</v>
      </c>
      <c r="C176" s="3" t="s">
        <v>254</v>
      </c>
      <c r="D176" s="3" t="s">
        <v>258</v>
      </c>
      <c r="E176" s="27">
        <f t="shared" ref="E176:E188" si="42">G176*I176</f>
        <v>25800</v>
      </c>
      <c r="F176" s="27">
        <f t="shared" ref="F176:F195" si="43">H176*J176</f>
        <v>309800</v>
      </c>
      <c r="G176" s="2">
        <v>100</v>
      </c>
      <c r="H176" s="2">
        <v>200</v>
      </c>
      <c r="I176" s="27">
        <v>258</v>
      </c>
      <c r="J176" s="27">
        <v>1549</v>
      </c>
      <c r="K176" s="2">
        <v>3</v>
      </c>
      <c r="L176" s="2">
        <v>24</v>
      </c>
      <c r="M176" s="1"/>
      <c r="N176" s="45"/>
      <c r="O176" s="45"/>
      <c r="P176" s="45"/>
      <c r="Q176" s="45"/>
      <c r="R176" s="45"/>
      <c r="S176" s="45"/>
      <c r="T176" s="45"/>
      <c r="U176" s="45"/>
      <c r="V176" s="45"/>
      <c r="W176" s="45"/>
      <c r="X176" s="45"/>
      <c r="Y176" s="45"/>
      <c r="Z176" s="45"/>
      <c r="AA176" s="45"/>
      <c r="AB176" s="45"/>
      <c r="AC176" s="45"/>
      <c r="AD176" s="45"/>
      <c r="AE176" s="45"/>
      <c r="AF176" s="45"/>
      <c r="AG176" s="45"/>
      <c r="AH176" s="45"/>
      <c r="AI176" s="45"/>
      <c r="AJ176" s="45"/>
      <c r="AK176" s="45"/>
      <c r="AL176" s="45"/>
      <c r="AM176" s="45"/>
      <c r="AN176" s="45"/>
      <c r="AO176" s="45"/>
      <c r="AP176" s="45"/>
      <c r="AQ176" s="45"/>
      <c r="AR176" s="45"/>
      <c r="AS176" s="45"/>
      <c r="AT176" s="45"/>
      <c r="AU176" s="45"/>
      <c r="AV176" s="45"/>
      <c r="AW176" s="45"/>
      <c r="AX176" s="45"/>
      <c r="AY176" s="45"/>
      <c r="AZ176" s="45"/>
      <c r="BA176" s="45"/>
      <c r="BB176" s="45"/>
      <c r="BC176" s="45"/>
      <c r="BD176" s="45"/>
      <c r="BE176" s="45"/>
      <c r="BF176" s="45"/>
      <c r="BG176" s="45"/>
      <c r="BH176" s="45"/>
      <c r="BI176" s="45"/>
      <c r="BJ176" s="45"/>
      <c r="BK176" s="45"/>
      <c r="BL176" s="45"/>
      <c r="BM176" s="45"/>
      <c r="BN176" s="45"/>
      <c r="BO176" s="45"/>
      <c r="BP176" s="45"/>
      <c r="BQ176" s="45"/>
    </row>
    <row r="177" spans="1:69" ht="195" customHeight="1" x14ac:dyDescent="0.2">
      <c r="A177" s="1" t="s">
        <v>274</v>
      </c>
      <c r="B177" s="31" t="s">
        <v>257</v>
      </c>
      <c r="C177" s="3" t="s">
        <v>254</v>
      </c>
      <c r="D177" s="3" t="s">
        <v>259</v>
      </c>
      <c r="E177" s="27">
        <f t="shared" si="42"/>
        <v>25800</v>
      </c>
      <c r="F177" s="27">
        <f t="shared" si="43"/>
        <v>309800</v>
      </c>
      <c r="G177" s="2">
        <v>100</v>
      </c>
      <c r="H177" s="2">
        <v>200</v>
      </c>
      <c r="I177" s="27">
        <v>258</v>
      </c>
      <c r="J177" s="27">
        <v>1549</v>
      </c>
      <c r="K177" s="2">
        <v>3</v>
      </c>
      <c r="L177" s="2">
        <v>24</v>
      </c>
      <c r="M177" s="1"/>
      <c r="N177" s="45"/>
      <c r="O177" s="45"/>
      <c r="P177" s="45"/>
      <c r="Q177" s="45"/>
      <c r="R177" s="45"/>
      <c r="S177" s="45"/>
      <c r="T177" s="45"/>
      <c r="U177" s="45"/>
      <c r="V177" s="45"/>
      <c r="W177" s="45"/>
      <c r="X177" s="45"/>
      <c r="Y177" s="45"/>
      <c r="Z177" s="45"/>
      <c r="AA177" s="45"/>
      <c r="AB177" s="45"/>
      <c r="AC177" s="45"/>
      <c r="AD177" s="45"/>
      <c r="AE177" s="45"/>
      <c r="AF177" s="45"/>
      <c r="AG177" s="45"/>
      <c r="AH177" s="45"/>
      <c r="AI177" s="45"/>
      <c r="AJ177" s="45"/>
      <c r="AK177" s="45"/>
      <c r="AL177" s="45"/>
      <c r="AM177" s="45"/>
      <c r="AN177" s="45"/>
      <c r="AO177" s="45"/>
      <c r="AP177" s="45"/>
      <c r="AQ177" s="45"/>
      <c r="AR177" s="45"/>
      <c r="AS177" s="45"/>
      <c r="AT177" s="45"/>
      <c r="AU177" s="45"/>
      <c r="AV177" s="45"/>
      <c r="AW177" s="45"/>
      <c r="AX177" s="45"/>
      <c r="AY177" s="45"/>
      <c r="AZ177" s="45"/>
      <c r="BA177" s="45"/>
      <c r="BB177" s="45"/>
      <c r="BC177" s="45"/>
      <c r="BD177" s="45"/>
      <c r="BE177" s="45"/>
      <c r="BF177" s="45"/>
      <c r="BG177" s="45"/>
      <c r="BH177" s="45"/>
      <c r="BI177" s="45"/>
      <c r="BJ177" s="45"/>
      <c r="BK177" s="45"/>
      <c r="BL177" s="45"/>
      <c r="BM177" s="45"/>
      <c r="BN177" s="45"/>
      <c r="BO177" s="45"/>
      <c r="BP177" s="45"/>
      <c r="BQ177" s="45"/>
    </row>
    <row r="178" spans="1:69" ht="114" customHeight="1" x14ac:dyDescent="0.2">
      <c r="A178" s="1" t="s">
        <v>275</v>
      </c>
      <c r="B178" s="31" t="s">
        <v>257</v>
      </c>
      <c r="C178" s="3" t="s">
        <v>254</v>
      </c>
      <c r="D178" s="3" t="s">
        <v>260</v>
      </c>
      <c r="E178" s="27">
        <f t="shared" si="42"/>
        <v>25800</v>
      </c>
      <c r="F178" s="27">
        <f t="shared" si="43"/>
        <v>309800</v>
      </c>
      <c r="G178" s="2">
        <v>100</v>
      </c>
      <c r="H178" s="2">
        <v>200</v>
      </c>
      <c r="I178" s="27">
        <v>258</v>
      </c>
      <c r="J178" s="27">
        <v>1549</v>
      </c>
      <c r="K178" s="2">
        <v>3</v>
      </c>
      <c r="L178" s="2">
        <v>24</v>
      </c>
      <c r="M178" s="1"/>
      <c r="N178" s="45"/>
      <c r="O178" s="45"/>
      <c r="P178" s="45"/>
      <c r="Q178" s="45"/>
      <c r="R178" s="45"/>
      <c r="S178" s="45"/>
      <c r="T178" s="45"/>
      <c r="U178" s="45"/>
      <c r="V178" s="45"/>
      <c r="W178" s="45"/>
      <c r="X178" s="45"/>
      <c r="Y178" s="45"/>
      <c r="Z178" s="45"/>
      <c r="AA178" s="45"/>
      <c r="AB178" s="45"/>
      <c r="AC178" s="45"/>
      <c r="AD178" s="45"/>
      <c r="AE178" s="45"/>
      <c r="AF178" s="45"/>
      <c r="AG178" s="45"/>
      <c r="AH178" s="45"/>
      <c r="AI178" s="45"/>
      <c r="AJ178" s="45"/>
      <c r="AK178" s="45"/>
      <c r="AL178" s="45"/>
      <c r="AM178" s="45"/>
      <c r="AN178" s="45"/>
      <c r="AO178" s="45"/>
      <c r="AP178" s="45"/>
      <c r="AQ178" s="45"/>
      <c r="AR178" s="45"/>
      <c r="AS178" s="45"/>
      <c r="AT178" s="45"/>
      <c r="AU178" s="45"/>
      <c r="AV178" s="45"/>
      <c r="AW178" s="45"/>
      <c r="AX178" s="45"/>
      <c r="AY178" s="45"/>
      <c r="AZ178" s="45"/>
      <c r="BA178" s="45"/>
      <c r="BB178" s="45"/>
      <c r="BC178" s="45"/>
      <c r="BD178" s="45"/>
      <c r="BE178" s="45"/>
      <c r="BF178" s="45"/>
      <c r="BG178" s="45"/>
      <c r="BH178" s="45"/>
      <c r="BI178" s="45"/>
      <c r="BJ178" s="45"/>
      <c r="BK178" s="45"/>
      <c r="BL178" s="45"/>
      <c r="BM178" s="45"/>
      <c r="BN178" s="45"/>
      <c r="BO178" s="45"/>
      <c r="BP178" s="45"/>
      <c r="BQ178" s="45"/>
    </row>
    <row r="179" spans="1:69" ht="105" customHeight="1" x14ac:dyDescent="0.2">
      <c r="A179" s="1" t="s">
        <v>276</v>
      </c>
      <c r="B179" s="31" t="s">
        <v>257</v>
      </c>
      <c r="C179" s="3" t="s">
        <v>254</v>
      </c>
      <c r="D179" s="3" t="s">
        <v>261</v>
      </c>
      <c r="E179" s="27">
        <f t="shared" si="42"/>
        <v>25800</v>
      </c>
      <c r="F179" s="27">
        <f t="shared" si="43"/>
        <v>309800</v>
      </c>
      <c r="G179" s="2">
        <v>100</v>
      </c>
      <c r="H179" s="2">
        <v>200</v>
      </c>
      <c r="I179" s="27">
        <v>258</v>
      </c>
      <c r="J179" s="27">
        <v>1549</v>
      </c>
      <c r="K179" s="2">
        <v>3</v>
      </c>
      <c r="L179" s="2">
        <v>24</v>
      </c>
      <c r="M179" s="1"/>
      <c r="N179" s="45"/>
      <c r="O179" s="45"/>
      <c r="P179" s="45"/>
      <c r="Q179" s="45"/>
      <c r="R179" s="45"/>
      <c r="S179" s="45"/>
      <c r="T179" s="45"/>
      <c r="U179" s="45"/>
      <c r="V179" s="45"/>
      <c r="W179" s="45"/>
      <c r="X179" s="45"/>
      <c r="Y179" s="45"/>
      <c r="Z179" s="45"/>
      <c r="AA179" s="45"/>
      <c r="AB179" s="45"/>
      <c r="AC179" s="45"/>
      <c r="AD179" s="45"/>
      <c r="AE179" s="45"/>
      <c r="AF179" s="45"/>
      <c r="AG179" s="45"/>
      <c r="AH179" s="45"/>
      <c r="AI179" s="45"/>
      <c r="AJ179" s="45"/>
      <c r="AK179" s="45"/>
      <c r="AL179" s="45"/>
      <c r="AM179" s="45"/>
      <c r="AN179" s="45"/>
      <c r="AO179" s="45"/>
      <c r="AP179" s="45"/>
      <c r="AQ179" s="45"/>
      <c r="AR179" s="45"/>
      <c r="AS179" s="45"/>
      <c r="AT179" s="45"/>
      <c r="AU179" s="45"/>
      <c r="AV179" s="45"/>
      <c r="AW179" s="45"/>
      <c r="AX179" s="45"/>
      <c r="AY179" s="45"/>
      <c r="AZ179" s="45"/>
      <c r="BA179" s="45"/>
      <c r="BB179" s="45"/>
      <c r="BC179" s="45"/>
      <c r="BD179" s="45"/>
      <c r="BE179" s="45"/>
      <c r="BF179" s="45"/>
      <c r="BG179" s="45"/>
      <c r="BH179" s="45"/>
      <c r="BI179" s="45"/>
      <c r="BJ179" s="45"/>
      <c r="BK179" s="45"/>
      <c r="BL179" s="45"/>
      <c r="BM179" s="45"/>
      <c r="BN179" s="45"/>
      <c r="BO179" s="45"/>
      <c r="BP179" s="45"/>
      <c r="BQ179" s="45"/>
    </row>
    <row r="180" spans="1:69" ht="117.75" customHeight="1" x14ac:dyDescent="0.2">
      <c r="A180" s="1" t="s">
        <v>277</v>
      </c>
      <c r="B180" s="31" t="s">
        <v>257</v>
      </c>
      <c r="C180" s="3" t="s">
        <v>254</v>
      </c>
      <c r="D180" s="3" t="s">
        <v>262</v>
      </c>
      <c r="E180" s="27">
        <f t="shared" si="42"/>
        <v>25800</v>
      </c>
      <c r="F180" s="27">
        <f t="shared" si="43"/>
        <v>309800</v>
      </c>
      <c r="G180" s="2">
        <v>100</v>
      </c>
      <c r="H180" s="2">
        <v>200</v>
      </c>
      <c r="I180" s="27">
        <v>258</v>
      </c>
      <c r="J180" s="27">
        <v>1549</v>
      </c>
      <c r="K180" s="2">
        <v>3</v>
      </c>
      <c r="L180" s="2">
        <v>24</v>
      </c>
      <c r="M180" s="1"/>
      <c r="N180" s="45"/>
      <c r="O180" s="45"/>
      <c r="P180" s="45"/>
      <c r="Q180" s="45"/>
      <c r="R180" s="45"/>
      <c r="S180" s="45"/>
      <c r="T180" s="45"/>
      <c r="U180" s="45"/>
      <c r="V180" s="45"/>
      <c r="W180" s="45"/>
      <c r="X180" s="45"/>
      <c r="Y180" s="45"/>
      <c r="Z180" s="45"/>
      <c r="AA180" s="45"/>
      <c r="AB180" s="45"/>
      <c r="AC180" s="45"/>
      <c r="AD180" s="45"/>
      <c r="AE180" s="45"/>
      <c r="AF180" s="45"/>
      <c r="AG180" s="45"/>
      <c r="AH180" s="45"/>
      <c r="AI180" s="45"/>
      <c r="AJ180" s="45"/>
      <c r="AK180" s="45"/>
      <c r="AL180" s="45"/>
      <c r="AM180" s="45"/>
      <c r="AN180" s="45"/>
      <c r="AO180" s="45"/>
      <c r="AP180" s="45"/>
      <c r="AQ180" s="45"/>
      <c r="AR180" s="45"/>
      <c r="AS180" s="45"/>
      <c r="AT180" s="45"/>
      <c r="AU180" s="45"/>
      <c r="AV180" s="45"/>
      <c r="AW180" s="45"/>
      <c r="AX180" s="45"/>
      <c r="AY180" s="45"/>
      <c r="AZ180" s="45"/>
      <c r="BA180" s="45"/>
      <c r="BB180" s="45"/>
      <c r="BC180" s="45"/>
      <c r="BD180" s="45"/>
      <c r="BE180" s="45"/>
      <c r="BF180" s="45"/>
      <c r="BG180" s="45"/>
      <c r="BH180" s="45"/>
      <c r="BI180" s="45"/>
      <c r="BJ180" s="45"/>
      <c r="BK180" s="45"/>
      <c r="BL180" s="45"/>
      <c r="BM180" s="45"/>
      <c r="BN180" s="45"/>
      <c r="BO180" s="45"/>
      <c r="BP180" s="45"/>
      <c r="BQ180" s="45"/>
    </row>
    <row r="181" spans="1:69" ht="104.25" customHeight="1" x14ac:dyDescent="0.2">
      <c r="A181" s="1" t="s">
        <v>278</v>
      </c>
      <c r="B181" s="31" t="s">
        <v>257</v>
      </c>
      <c r="C181" s="3" t="s">
        <v>254</v>
      </c>
      <c r="D181" s="3" t="s">
        <v>263</v>
      </c>
      <c r="E181" s="27">
        <f t="shared" si="42"/>
        <v>25800</v>
      </c>
      <c r="F181" s="27">
        <f t="shared" si="43"/>
        <v>309800</v>
      </c>
      <c r="G181" s="2">
        <v>100</v>
      </c>
      <c r="H181" s="2">
        <v>200</v>
      </c>
      <c r="I181" s="27">
        <v>258</v>
      </c>
      <c r="J181" s="27">
        <v>1549</v>
      </c>
      <c r="K181" s="2">
        <v>3</v>
      </c>
      <c r="L181" s="2">
        <v>24</v>
      </c>
      <c r="M181" s="1"/>
      <c r="N181" s="45"/>
      <c r="O181" s="45"/>
      <c r="P181" s="45"/>
      <c r="Q181" s="45"/>
      <c r="R181" s="45"/>
      <c r="S181" s="45"/>
      <c r="T181" s="45"/>
      <c r="U181" s="45"/>
      <c r="V181" s="45"/>
      <c r="W181" s="45"/>
      <c r="X181" s="45"/>
      <c r="Y181" s="45"/>
      <c r="Z181" s="45"/>
      <c r="AA181" s="45"/>
      <c r="AB181" s="45"/>
      <c r="AC181" s="45"/>
      <c r="AD181" s="45"/>
      <c r="AE181" s="45"/>
      <c r="AF181" s="45"/>
      <c r="AG181" s="45"/>
      <c r="AH181" s="45"/>
      <c r="AI181" s="45"/>
      <c r="AJ181" s="45"/>
      <c r="AK181" s="45"/>
      <c r="AL181" s="45"/>
      <c r="AM181" s="45"/>
      <c r="AN181" s="45"/>
      <c r="AO181" s="45"/>
      <c r="AP181" s="45"/>
      <c r="AQ181" s="45"/>
      <c r="AR181" s="45"/>
      <c r="AS181" s="45"/>
      <c r="AT181" s="45"/>
      <c r="AU181" s="45"/>
      <c r="AV181" s="45"/>
      <c r="AW181" s="45"/>
      <c r="AX181" s="45"/>
      <c r="AY181" s="45"/>
      <c r="AZ181" s="45"/>
      <c r="BA181" s="45"/>
      <c r="BB181" s="45"/>
      <c r="BC181" s="45"/>
      <c r="BD181" s="45"/>
      <c r="BE181" s="45"/>
      <c r="BF181" s="45"/>
      <c r="BG181" s="45"/>
      <c r="BH181" s="45"/>
      <c r="BI181" s="45"/>
      <c r="BJ181" s="45"/>
      <c r="BK181" s="45"/>
      <c r="BL181" s="45"/>
      <c r="BM181" s="45"/>
      <c r="BN181" s="45"/>
      <c r="BO181" s="45"/>
      <c r="BP181" s="45"/>
      <c r="BQ181" s="45"/>
    </row>
    <row r="182" spans="1:69" ht="98.25" customHeight="1" x14ac:dyDescent="0.2">
      <c r="A182" s="1" t="s">
        <v>279</v>
      </c>
      <c r="B182" s="31" t="s">
        <v>257</v>
      </c>
      <c r="C182" s="3" t="s">
        <v>254</v>
      </c>
      <c r="D182" s="3" t="s">
        <v>264</v>
      </c>
      <c r="E182" s="27">
        <f t="shared" si="42"/>
        <v>25800</v>
      </c>
      <c r="F182" s="27">
        <f t="shared" si="43"/>
        <v>309800</v>
      </c>
      <c r="G182" s="2">
        <v>100</v>
      </c>
      <c r="H182" s="2">
        <v>200</v>
      </c>
      <c r="I182" s="27">
        <v>258</v>
      </c>
      <c r="J182" s="27">
        <v>1549</v>
      </c>
      <c r="K182" s="2">
        <v>3</v>
      </c>
      <c r="L182" s="2">
        <v>24</v>
      </c>
      <c r="M182" s="1"/>
      <c r="N182" s="45"/>
      <c r="O182" s="45"/>
      <c r="P182" s="45"/>
      <c r="Q182" s="45"/>
      <c r="R182" s="45"/>
      <c r="S182" s="45"/>
      <c r="T182" s="45"/>
      <c r="U182" s="45"/>
      <c r="V182" s="45"/>
      <c r="W182" s="45"/>
      <c r="X182" s="45"/>
      <c r="Y182" s="45"/>
      <c r="Z182" s="45"/>
      <c r="AA182" s="45"/>
      <c r="AB182" s="45"/>
      <c r="AC182" s="45"/>
      <c r="AD182" s="45"/>
      <c r="AE182" s="45"/>
      <c r="AF182" s="45"/>
      <c r="AG182" s="45"/>
      <c r="AH182" s="45"/>
      <c r="AI182" s="45"/>
      <c r="AJ182" s="45"/>
      <c r="AK182" s="45"/>
      <c r="AL182" s="45"/>
      <c r="AM182" s="45"/>
      <c r="AN182" s="45"/>
      <c r="AO182" s="45"/>
      <c r="AP182" s="45"/>
      <c r="AQ182" s="45"/>
      <c r="AR182" s="45"/>
      <c r="AS182" s="45"/>
      <c r="AT182" s="45"/>
      <c r="AU182" s="45"/>
      <c r="AV182" s="45"/>
      <c r="AW182" s="45"/>
      <c r="AX182" s="45"/>
      <c r="AY182" s="45"/>
      <c r="AZ182" s="45"/>
      <c r="BA182" s="45"/>
      <c r="BB182" s="45"/>
      <c r="BC182" s="45"/>
      <c r="BD182" s="45"/>
      <c r="BE182" s="45"/>
      <c r="BF182" s="45"/>
      <c r="BG182" s="45"/>
      <c r="BH182" s="45"/>
      <c r="BI182" s="45"/>
      <c r="BJ182" s="45"/>
      <c r="BK182" s="45"/>
      <c r="BL182" s="45"/>
      <c r="BM182" s="45"/>
      <c r="BN182" s="45"/>
      <c r="BO182" s="45"/>
      <c r="BP182" s="45"/>
      <c r="BQ182" s="45"/>
    </row>
    <row r="183" spans="1:69" ht="123" customHeight="1" x14ac:dyDescent="0.2">
      <c r="A183" s="1" t="s">
        <v>280</v>
      </c>
      <c r="B183" s="31" t="s">
        <v>257</v>
      </c>
      <c r="C183" s="3" t="s">
        <v>254</v>
      </c>
      <c r="D183" s="3" t="s">
        <v>265</v>
      </c>
      <c r="E183" s="27">
        <f t="shared" si="42"/>
        <v>25800</v>
      </c>
      <c r="F183" s="27">
        <f t="shared" si="43"/>
        <v>309800</v>
      </c>
      <c r="G183" s="2">
        <v>100</v>
      </c>
      <c r="H183" s="2">
        <v>200</v>
      </c>
      <c r="I183" s="27">
        <v>258</v>
      </c>
      <c r="J183" s="27">
        <v>1549</v>
      </c>
      <c r="K183" s="2">
        <v>3</v>
      </c>
      <c r="L183" s="2">
        <v>24</v>
      </c>
      <c r="M183" s="1"/>
      <c r="N183" s="45"/>
      <c r="O183" s="45"/>
      <c r="P183" s="45"/>
      <c r="Q183" s="45"/>
      <c r="R183" s="45"/>
      <c r="S183" s="45"/>
      <c r="T183" s="45"/>
      <c r="U183" s="45"/>
      <c r="V183" s="45"/>
      <c r="W183" s="45"/>
      <c r="X183" s="45"/>
      <c r="Y183" s="45"/>
      <c r="Z183" s="45"/>
      <c r="AA183" s="45"/>
      <c r="AB183" s="45"/>
      <c r="AC183" s="45"/>
      <c r="AD183" s="45"/>
      <c r="AE183" s="45"/>
      <c r="AF183" s="45"/>
      <c r="AG183" s="45"/>
      <c r="AH183" s="45"/>
      <c r="AI183" s="45"/>
      <c r="AJ183" s="45"/>
      <c r="AK183" s="45"/>
      <c r="AL183" s="45"/>
      <c r="AM183" s="45"/>
      <c r="AN183" s="45"/>
      <c r="AO183" s="45"/>
      <c r="AP183" s="45"/>
      <c r="AQ183" s="45"/>
      <c r="AR183" s="45"/>
      <c r="AS183" s="45"/>
      <c r="AT183" s="45"/>
      <c r="AU183" s="45"/>
      <c r="AV183" s="45"/>
      <c r="AW183" s="45"/>
      <c r="AX183" s="45"/>
      <c r="AY183" s="45"/>
      <c r="AZ183" s="45"/>
      <c r="BA183" s="45"/>
      <c r="BB183" s="45"/>
      <c r="BC183" s="45"/>
      <c r="BD183" s="45"/>
      <c r="BE183" s="45"/>
      <c r="BF183" s="45"/>
      <c r="BG183" s="45"/>
      <c r="BH183" s="45"/>
      <c r="BI183" s="45"/>
      <c r="BJ183" s="45"/>
      <c r="BK183" s="45"/>
      <c r="BL183" s="45"/>
      <c r="BM183" s="45"/>
      <c r="BN183" s="45"/>
      <c r="BO183" s="45"/>
      <c r="BP183" s="45"/>
      <c r="BQ183" s="45"/>
    </row>
    <row r="184" spans="1:69" ht="124.5" customHeight="1" x14ac:dyDescent="0.2">
      <c r="A184" s="1" t="s">
        <v>281</v>
      </c>
      <c r="B184" s="31" t="s">
        <v>257</v>
      </c>
      <c r="C184" s="3" t="s">
        <v>254</v>
      </c>
      <c r="D184" s="3" t="s">
        <v>266</v>
      </c>
      <c r="E184" s="27">
        <f t="shared" si="42"/>
        <v>25800</v>
      </c>
      <c r="F184" s="27">
        <f t="shared" si="43"/>
        <v>309800</v>
      </c>
      <c r="G184" s="2">
        <v>100</v>
      </c>
      <c r="H184" s="2">
        <v>200</v>
      </c>
      <c r="I184" s="27">
        <v>258</v>
      </c>
      <c r="J184" s="27">
        <v>1549</v>
      </c>
      <c r="K184" s="2">
        <v>3</v>
      </c>
      <c r="L184" s="2">
        <v>24</v>
      </c>
      <c r="M184" s="1"/>
      <c r="N184" s="45"/>
      <c r="O184" s="45"/>
      <c r="P184" s="45"/>
      <c r="Q184" s="45"/>
      <c r="R184" s="45"/>
      <c r="S184" s="45"/>
      <c r="T184" s="45"/>
      <c r="U184" s="45"/>
      <c r="V184" s="45"/>
      <c r="W184" s="45"/>
      <c r="X184" s="45"/>
      <c r="Y184" s="45"/>
      <c r="Z184" s="45"/>
      <c r="AA184" s="45"/>
      <c r="AB184" s="45"/>
      <c r="AC184" s="45"/>
      <c r="AD184" s="45"/>
      <c r="AE184" s="45"/>
      <c r="AF184" s="45"/>
      <c r="AG184" s="45"/>
      <c r="AH184" s="45"/>
      <c r="AI184" s="45"/>
      <c r="AJ184" s="45"/>
      <c r="AK184" s="45"/>
      <c r="AL184" s="45"/>
      <c r="AM184" s="45"/>
      <c r="AN184" s="45"/>
      <c r="AO184" s="45"/>
      <c r="AP184" s="45"/>
      <c r="AQ184" s="45"/>
      <c r="AR184" s="45"/>
      <c r="AS184" s="45"/>
      <c r="AT184" s="45"/>
      <c r="AU184" s="45"/>
      <c r="AV184" s="45"/>
      <c r="AW184" s="45"/>
      <c r="AX184" s="45"/>
      <c r="AY184" s="45"/>
      <c r="AZ184" s="45"/>
      <c r="BA184" s="45"/>
      <c r="BB184" s="45"/>
      <c r="BC184" s="45"/>
      <c r="BD184" s="45"/>
      <c r="BE184" s="45"/>
      <c r="BF184" s="45"/>
      <c r="BG184" s="45"/>
      <c r="BH184" s="45"/>
      <c r="BI184" s="45"/>
      <c r="BJ184" s="45"/>
      <c r="BK184" s="45"/>
      <c r="BL184" s="45"/>
      <c r="BM184" s="45"/>
      <c r="BN184" s="45"/>
      <c r="BO184" s="45"/>
      <c r="BP184" s="45"/>
      <c r="BQ184" s="45"/>
    </row>
    <row r="185" spans="1:69" ht="299.25" customHeight="1" x14ac:dyDescent="0.2">
      <c r="A185" s="1" t="s">
        <v>282</v>
      </c>
      <c r="B185" s="31" t="s">
        <v>257</v>
      </c>
      <c r="C185" s="3" t="s">
        <v>254</v>
      </c>
      <c r="D185" s="3" t="s">
        <v>267</v>
      </c>
      <c r="E185" s="27">
        <f t="shared" si="42"/>
        <v>25800</v>
      </c>
      <c r="F185" s="27">
        <f t="shared" si="43"/>
        <v>309800</v>
      </c>
      <c r="G185" s="2">
        <v>100</v>
      </c>
      <c r="H185" s="2">
        <v>200</v>
      </c>
      <c r="I185" s="27">
        <v>258</v>
      </c>
      <c r="J185" s="27">
        <v>1549</v>
      </c>
      <c r="K185" s="2">
        <v>3</v>
      </c>
      <c r="L185" s="2">
        <v>24</v>
      </c>
      <c r="M185" s="1"/>
      <c r="N185" s="45"/>
      <c r="O185" s="45"/>
      <c r="P185" s="45"/>
      <c r="Q185" s="45"/>
      <c r="R185" s="45"/>
      <c r="S185" s="45"/>
      <c r="T185" s="45"/>
      <c r="U185" s="45"/>
      <c r="V185" s="45"/>
      <c r="W185" s="45"/>
      <c r="X185" s="45"/>
      <c r="Y185" s="45"/>
      <c r="Z185" s="45"/>
      <c r="AA185" s="45"/>
      <c r="AB185" s="45"/>
      <c r="AC185" s="45"/>
      <c r="AD185" s="45"/>
      <c r="AE185" s="45"/>
      <c r="AF185" s="45"/>
      <c r="AG185" s="45"/>
      <c r="AH185" s="45"/>
      <c r="AI185" s="45"/>
      <c r="AJ185" s="45"/>
      <c r="AK185" s="45"/>
      <c r="AL185" s="45"/>
      <c r="AM185" s="45"/>
      <c r="AN185" s="45"/>
      <c r="AO185" s="45"/>
      <c r="AP185" s="45"/>
      <c r="AQ185" s="45"/>
      <c r="AR185" s="45"/>
      <c r="AS185" s="45"/>
      <c r="AT185" s="45"/>
      <c r="AU185" s="45"/>
      <c r="AV185" s="45"/>
      <c r="AW185" s="45"/>
      <c r="AX185" s="45"/>
      <c r="AY185" s="45"/>
      <c r="AZ185" s="45"/>
      <c r="BA185" s="45"/>
      <c r="BB185" s="45"/>
      <c r="BC185" s="45"/>
      <c r="BD185" s="45"/>
      <c r="BE185" s="45"/>
      <c r="BF185" s="45"/>
      <c r="BG185" s="45"/>
      <c r="BH185" s="45"/>
      <c r="BI185" s="45"/>
      <c r="BJ185" s="45"/>
      <c r="BK185" s="45"/>
      <c r="BL185" s="45"/>
      <c r="BM185" s="45"/>
      <c r="BN185" s="45"/>
      <c r="BO185" s="45"/>
      <c r="BP185" s="45"/>
      <c r="BQ185" s="45"/>
    </row>
    <row r="186" spans="1:69" ht="195" customHeight="1" x14ac:dyDescent="0.2">
      <c r="A186" s="1" t="s">
        <v>283</v>
      </c>
      <c r="B186" s="31" t="s">
        <v>257</v>
      </c>
      <c r="C186" s="3" t="s">
        <v>254</v>
      </c>
      <c r="D186" s="3" t="s">
        <v>268</v>
      </c>
      <c r="E186" s="27">
        <f t="shared" si="42"/>
        <v>25800</v>
      </c>
      <c r="F186" s="27">
        <f t="shared" si="43"/>
        <v>309800</v>
      </c>
      <c r="G186" s="2">
        <v>100</v>
      </c>
      <c r="H186" s="2">
        <v>200</v>
      </c>
      <c r="I186" s="27">
        <v>258</v>
      </c>
      <c r="J186" s="27">
        <v>1549</v>
      </c>
      <c r="K186" s="2">
        <v>3</v>
      </c>
      <c r="L186" s="2">
        <v>24</v>
      </c>
      <c r="M186" s="1"/>
      <c r="N186" s="45"/>
      <c r="O186" s="45"/>
      <c r="P186" s="45"/>
      <c r="Q186" s="45"/>
      <c r="R186" s="45"/>
      <c r="S186" s="45"/>
      <c r="T186" s="45"/>
      <c r="U186" s="45"/>
      <c r="V186" s="45"/>
      <c r="W186" s="45"/>
      <c r="X186" s="45"/>
      <c r="Y186" s="45"/>
      <c r="Z186" s="45"/>
      <c r="AA186" s="45"/>
      <c r="AB186" s="45"/>
      <c r="AC186" s="45"/>
      <c r="AD186" s="45"/>
      <c r="AE186" s="45"/>
      <c r="AF186" s="45"/>
      <c r="AG186" s="45"/>
      <c r="AH186" s="45"/>
      <c r="AI186" s="45"/>
      <c r="AJ186" s="45"/>
      <c r="AK186" s="45"/>
      <c r="AL186" s="45"/>
      <c r="AM186" s="45"/>
      <c r="AN186" s="45"/>
      <c r="AO186" s="45"/>
      <c r="AP186" s="45"/>
      <c r="AQ186" s="45"/>
      <c r="AR186" s="45"/>
      <c r="AS186" s="45"/>
      <c r="AT186" s="45"/>
      <c r="AU186" s="45"/>
      <c r="AV186" s="45"/>
      <c r="AW186" s="45"/>
      <c r="AX186" s="45"/>
      <c r="AY186" s="45"/>
      <c r="AZ186" s="45"/>
      <c r="BA186" s="45"/>
      <c r="BB186" s="45"/>
      <c r="BC186" s="45"/>
      <c r="BD186" s="45"/>
      <c r="BE186" s="45"/>
      <c r="BF186" s="45"/>
      <c r="BG186" s="45"/>
      <c r="BH186" s="45"/>
      <c r="BI186" s="45"/>
      <c r="BJ186" s="45"/>
      <c r="BK186" s="45"/>
      <c r="BL186" s="45"/>
      <c r="BM186" s="45"/>
      <c r="BN186" s="45"/>
      <c r="BO186" s="45"/>
      <c r="BP186" s="45"/>
      <c r="BQ186" s="45"/>
    </row>
    <row r="187" spans="1:69" ht="111.75" customHeight="1" x14ac:dyDescent="0.2">
      <c r="A187" s="1" t="s">
        <v>284</v>
      </c>
      <c r="B187" s="31" t="s">
        <v>257</v>
      </c>
      <c r="C187" s="3" t="s">
        <v>254</v>
      </c>
      <c r="D187" s="3" t="s">
        <v>269</v>
      </c>
      <c r="E187" s="27">
        <f t="shared" si="42"/>
        <v>25800</v>
      </c>
      <c r="F187" s="27">
        <f t="shared" si="43"/>
        <v>309800</v>
      </c>
      <c r="G187" s="2">
        <v>100</v>
      </c>
      <c r="H187" s="2">
        <v>200</v>
      </c>
      <c r="I187" s="27">
        <v>258</v>
      </c>
      <c r="J187" s="27">
        <v>1549</v>
      </c>
      <c r="K187" s="2">
        <v>3</v>
      </c>
      <c r="L187" s="2">
        <v>24</v>
      </c>
      <c r="M187" s="1"/>
      <c r="N187" s="45"/>
      <c r="O187" s="45"/>
      <c r="P187" s="45"/>
      <c r="Q187" s="45"/>
      <c r="R187" s="45"/>
      <c r="S187" s="45"/>
      <c r="T187" s="45"/>
      <c r="U187" s="45"/>
      <c r="V187" s="45"/>
      <c r="W187" s="45"/>
      <c r="X187" s="45"/>
      <c r="Y187" s="45"/>
      <c r="Z187" s="45"/>
      <c r="AA187" s="45"/>
      <c r="AB187" s="45"/>
      <c r="AC187" s="45"/>
      <c r="AD187" s="45"/>
      <c r="AE187" s="45"/>
      <c r="AF187" s="45"/>
      <c r="AG187" s="45"/>
      <c r="AH187" s="45"/>
      <c r="AI187" s="45"/>
      <c r="AJ187" s="45"/>
      <c r="AK187" s="45"/>
      <c r="AL187" s="45"/>
      <c r="AM187" s="45"/>
      <c r="AN187" s="45"/>
      <c r="AO187" s="45"/>
      <c r="AP187" s="45"/>
      <c r="AQ187" s="45"/>
      <c r="AR187" s="45"/>
      <c r="AS187" s="45"/>
      <c r="AT187" s="45"/>
      <c r="AU187" s="45"/>
      <c r="AV187" s="45"/>
      <c r="AW187" s="45"/>
      <c r="AX187" s="45"/>
      <c r="AY187" s="45"/>
      <c r="AZ187" s="45"/>
      <c r="BA187" s="45"/>
      <c r="BB187" s="45"/>
      <c r="BC187" s="45"/>
      <c r="BD187" s="45"/>
      <c r="BE187" s="45"/>
      <c r="BF187" s="45"/>
      <c r="BG187" s="45"/>
      <c r="BH187" s="45"/>
      <c r="BI187" s="45"/>
      <c r="BJ187" s="45"/>
      <c r="BK187" s="45"/>
      <c r="BL187" s="45"/>
      <c r="BM187" s="45"/>
      <c r="BN187" s="45"/>
      <c r="BO187" s="45"/>
      <c r="BP187" s="45"/>
      <c r="BQ187" s="45"/>
    </row>
    <row r="188" spans="1:69" ht="195" customHeight="1" x14ac:dyDescent="0.2">
      <c r="A188" s="1" t="s">
        <v>417</v>
      </c>
      <c r="B188" s="31" t="s">
        <v>257</v>
      </c>
      <c r="C188" s="3" t="s">
        <v>254</v>
      </c>
      <c r="D188" s="3" t="s">
        <v>270</v>
      </c>
      <c r="E188" s="27">
        <f t="shared" si="42"/>
        <v>25800</v>
      </c>
      <c r="F188" s="27">
        <f t="shared" si="43"/>
        <v>309800</v>
      </c>
      <c r="G188" s="2">
        <v>100</v>
      </c>
      <c r="H188" s="2">
        <v>200</v>
      </c>
      <c r="I188" s="27">
        <v>258</v>
      </c>
      <c r="J188" s="27">
        <v>1549</v>
      </c>
      <c r="K188" s="2">
        <v>3</v>
      </c>
      <c r="L188" s="2">
        <v>24</v>
      </c>
      <c r="M188" s="1"/>
      <c r="N188" s="45"/>
      <c r="O188" s="45"/>
      <c r="P188" s="45"/>
      <c r="Q188" s="45"/>
      <c r="R188" s="45"/>
      <c r="S188" s="45"/>
      <c r="T188" s="45"/>
      <c r="U188" s="45"/>
      <c r="V188" s="45"/>
      <c r="W188" s="45"/>
      <c r="X188" s="45"/>
      <c r="Y188" s="45"/>
      <c r="Z188" s="45"/>
      <c r="AA188" s="45"/>
      <c r="AB188" s="45"/>
      <c r="AC188" s="45"/>
      <c r="AD188" s="45"/>
      <c r="AE188" s="45"/>
      <c r="AF188" s="45"/>
      <c r="AG188" s="45"/>
      <c r="AH188" s="45"/>
      <c r="AI188" s="45"/>
      <c r="AJ188" s="45"/>
      <c r="AK188" s="45"/>
      <c r="AL188" s="45"/>
      <c r="AM188" s="45"/>
      <c r="AN188" s="45"/>
      <c r="AO188" s="45"/>
      <c r="AP188" s="45"/>
      <c r="AQ188" s="45"/>
      <c r="AR188" s="45"/>
      <c r="AS188" s="45"/>
      <c r="AT188" s="45"/>
      <c r="AU188" s="45"/>
      <c r="AV188" s="45"/>
      <c r="AW188" s="45"/>
      <c r="AX188" s="45"/>
      <c r="AY188" s="45"/>
      <c r="AZ188" s="45"/>
      <c r="BA188" s="45"/>
      <c r="BB188" s="45"/>
      <c r="BC188" s="45"/>
      <c r="BD188" s="45"/>
      <c r="BE188" s="45"/>
      <c r="BF188" s="45"/>
      <c r="BG188" s="45"/>
      <c r="BH188" s="45"/>
      <c r="BI188" s="45"/>
      <c r="BJ188" s="45"/>
      <c r="BK188" s="45"/>
      <c r="BL188" s="45"/>
      <c r="BM188" s="45"/>
      <c r="BN188" s="45"/>
      <c r="BO188" s="45"/>
      <c r="BP188" s="45"/>
      <c r="BQ188" s="45"/>
    </row>
    <row r="189" spans="1:69" ht="121.5" customHeight="1" x14ac:dyDescent="0.2">
      <c r="A189" s="18" t="s">
        <v>294</v>
      </c>
      <c r="B189" s="33" t="s">
        <v>316</v>
      </c>
      <c r="C189" s="3" t="s">
        <v>9</v>
      </c>
      <c r="D189" s="3" t="s">
        <v>295</v>
      </c>
      <c r="E189" s="27">
        <v>103200</v>
      </c>
      <c r="F189" s="27">
        <f t="shared" si="43"/>
        <v>1394100</v>
      </c>
      <c r="G189" s="2">
        <v>400</v>
      </c>
      <c r="H189" s="2">
        <v>900</v>
      </c>
      <c r="I189" s="27">
        <v>258</v>
      </c>
      <c r="J189" s="27">
        <v>1549</v>
      </c>
      <c r="K189" s="2">
        <v>3</v>
      </c>
      <c r="L189" s="2">
        <v>24</v>
      </c>
      <c r="M189" s="1"/>
      <c r="N189" s="45"/>
      <c r="O189" s="45"/>
      <c r="P189" s="45"/>
      <c r="Q189" s="45"/>
      <c r="R189" s="45"/>
      <c r="S189" s="45"/>
      <c r="T189" s="45"/>
      <c r="U189" s="45"/>
      <c r="V189" s="45"/>
      <c r="W189" s="45"/>
      <c r="X189" s="45"/>
      <c r="Y189" s="45"/>
      <c r="Z189" s="45"/>
      <c r="AA189" s="45"/>
      <c r="AB189" s="45"/>
      <c r="AC189" s="45"/>
      <c r="AD189" s="45"/>
      <c r="AE189" s="45"/>
      <c r="AF189" s="45"/>
      <c r="AG189" s="45"/>
      <c r="AH189" s="45"/>
      <c r="AI189" s="45"/>
      <c r="AJ189" s="45"/>
      <c r="AK189" s="45"/>
      <c r="AL189" s="45"/>
      <c r="AM189" s="45"/>
      <c r="AN189" s="45"/>
      <c r="AO189" s="45"/>
      <c r="AP189" s="45"/>
      <c r="AQ189" s="45"/>
      <c r="AR189" s="45"/>
      <c r="AS189" s="45"/>
      <c r="AT189" s="45"/>
      <c r="AU189" s="45"/>
      <c r="AV189" s="45"/>
      <c r="AW189" s="45"/>
      <c r="AX189" s="45"/>
      <c r="AY189" s="45"/>
      <c r="AZ189" s="45"/>
      <c r="BA189" s="45"/>
      <c r="BB189" s="45"/>
      <c r="BC189" s="45"/>
      <c r="BD189" s="45"/>
      <c r="BE189" s="45"/>
      <c r="BF189" s="45"/>
      <c r="BG189" s="45"/>
      <c r="BH189" s="45"/>
      <c r="BI189" s="45"/>
      <c r="BJ189" s="45"/>
      <c r="BK189" s="45"/>
      <c r="BL189" s="45"/>
      <c r="BM189" s="45"/>
      <c r="BN189" s="45"/>
      <c r="BO189" s="45"/>
      <c r="BP189" s="45"/>
      <c r="BQ189" s="45"/>
    </row>
    <row r="190" spans="1:69" ht="121.5" customHeight="1" x14ac:dyDescent="0.2">
      <c r="A190" s="18" t="s">
        <v>296</v>
      </c>
      <c r="B190" s="33" t="s">
        <v>316</v>
      </c>
      <c r="C190" s="3" t="s">
        <v>9</v>
      </c>
      <c r="D190" s="3" t="s">
        <v>297</v>
      </c>
      <c r="E190" s="27">
        <f t="shared" ref="E190:E195" si="44">G190*I190</f>
        <v>51600</v>
      </c>
      <c r="F190" s="27">
        <f t="shared" si="43"/>
        <v>774500</v>
      </c>
      <c r="G190" s="2">
        <v>200</v>
      </c>
      <c r="H190" s="2">
        <v>500</v>
      </c>
      <c r="I190" s="27">
        <v>258</v>
      </c>
      <c r="J190" s="27">
        <v>1549</v>
      </c>
      <c r="K190" s="2">
        <v>3</v>
      </c>
      <c r="L190" s="2">
        <v>24</v>
      </c>
      <c r="M190" s="1"/>
      <c r="N190" s="45"/>
      <c r="O190" s="45"/>
      <c r="P190" s="45"/>
      <c r="Q190" s="45"/>
      <c r="R190" s="45"/>
      <c r="S190" s="45"/>
      <c r="T190" s="45"/>
      <c r="U190" s="45"/>
      <c r="V190" s="45"/>
      <c r="W190" s="45"/>
      <c r="X190" s="45"/>
      <c r="Y190" s="45"/>
      <c r="Z190" s="45"/>
      <c r="AA190" s="45"/>
      <c r="AB190" s="45"/>
      <c r="AC190" s="45"/>
      <c r="AD190" s="45"/>
      <c r="AE190" s="45"/>
      <c r="AF190" s="45"/>
      <c r="AG190" s="45"/>
      <c r="AH190" s="45"/>
      <c r="AI190" s="45"/>
      <c r="AJ190" s="45"/>
      <c r="AK190" s="45"/>
      <c r="AL190" s="45"/>
      <c r="AM190" s="45"/>
      <c r="AN190" s="45"/>
      <c r="AO190" s="45"/>
      <c r="AP190" s="45"/>
      <c r="AQ190" s="45"/>
      <c r="AR190" s="45"/>
      <c r="AS190" s="45"/>
      <c r="AT190" s="45"/>
      <c r="AU190" s="45"/>
      <c r="AV190" s="45"/>
      <c r="AW190" s="45"/>
      <c r="AX190" s="45"/>
      <c r="AY190" s="45"/>
      <c r="AZ190" s="45"/>
      <c r="BA190" s="45"/>
      <c r="BB190" s="45"/>
      <c r="BC190" s="45"/>
      <c r="BD190" s="45"/>
      <c r="BE190" s="45"/>
      <c r="BF190" s="45"/>
      <c r="BG190" s="45"/>
      <c r="BH190" s="45"/>
      <c r="BI190" s="45"/>
      <c r="BJ190" s="45"/>
      <c r="BK190" s="45"/>
      <c r="BL190" s="45"/>
      <c r="BM190" s="45"/>
      <c r="BN190" s="45"/>
      <c r="BO190" s="45"/>
      <c r="BP190" s="45"/>
      <c r="BQ190" s="45"/>
    </row>
    <row r="191" spans="1:69" ht="121.5" customHeight="1" x14ac:dyDescent="0.2">
      <c r="A191" s="18" t="s">
        <v>298</v>
      </c>
      <c r="B191" s="33" t="s">
        <v>316</v>
      </c>
      <c r="C191" s="3" t="s">
        <v>9</v>
      </c>
      <c r="D191" s="3" t="s">
        <v>299</v>
      </c>
      <c r="E191" s="27">
        <f t="shared" si="44"/>
        <v>103200</v>
      </c>
      <c r="F191" s="27">
        <f t="shared" si="43"/>
        <v>1394100</v>
      </c>
      <c r="G191" s="2">
        <v>400</v>
      </c>
      <c r="H191" s="2">
        <v>900</v>
      </c>
      <c r="I191" s="27">
        <v>258</v>
      </c>
      <c r="J191" s="27">
        <v>1549</v>
      </c>
      <c r="K191" s="2">
        <v>3</v>
      </c>
      <c r="L191" s="2">
        <v>24</v>
      </c>
      <c r="M191" s="1"/>
      <c r="N191" s="45"/>
      <c r="O191" s="45"/>
      <c r="P191" s="45"/>
      <c r="Q191" s="45"/>
      <c r="R191" s="45"/>
      <c r="S191" s="45"/>
      <c r="T191" s="45"/>
      <c r="U191" s="45"/>
      <c r="V191" s="45"/>
      <c r="W191" s="45"/>
      <c r="X191" s="45"/>
      <c r="Y191" s="45"/>
      <c r="Z191" s="45"/>
      <c r="AA191" s="45"/>
      <c r="AB191" s="45"/>
      <c r="AC191" s="45"/>
      <c r="AD191" s="45"/>
      <c r="AE191" s="45"/>
      <c r="AF191" s="45"/>
      <c r="AG191" s="45"/>
      <c r="AH191" s="45"/>
      <c r="AI191" s="45"/>
      <c r="AJ191" s="45"/>
      <c r="AK191" s="45"/>
      <c r="AL191" s="45"/>
      <c r="AM191" s="45"/>
      <c r="AN191" s="45"/>
      <c r="AO191" s="45"/>
      <c r="AP191" s="45"/>
      <c r="AQ191" s="45"/>
      <c r="AR191" s="45"/>
      <c r="AS191" s="45"/>
      <c r="AT191" s="45"/>
      <c r="AU191" s="45"/>
      <c r="AV191" s="45"/>
      <c r="AW191" s="45"/>
      <c r="AX191" s="45"/>
      <c r="AY191" s="45"/>
      <c r="AZ191" s="45"/>
      <c r="BA191" s="45"/>
      <c r="BB191" s="45"/>
      <c r="BC191" s="45"/>
      <c r="BD191" s="45"/>
      <c r="BE191" s="45"/>
      <c r="BF191" s="45"/>
      <c r="BG191" s="45"/>
      <c r="BH191" s="45"/>
      <c r="BI191" s="45"/>
      <c r="BJ191" s="45"/>
      <c r="BK191" s="45"/>
      <c r="BL191" s="45"/>
      <c r="BM191" s="45"/>
      <c r="BN191" s="45"/>
      <c r="BO191" s="45"/>
      <c r="BP191" s="45"/>
      <c r="BQ191" s="45"/>
    </row>
    <row r="192" spans="1:69" ht="121.5" customHeight="1" x14ac:dyDescent="0.2">
      <c r="A192" s="18" t="s">
        <v>300</v>
      </c>
      <c r="B192" s="33" t="s">
        <v>316</v>
      </c>
      <c r="C192" s="3" t="s">
        <v>9</v>
      </c>
      <c r="D192" s="3" t="s">
        <v>301</v>
      </c>
      <c r="E192" s="27">
        <f t="shared" si="44"/>
        <v>103200</v>
      </c>
      <c r="F192" s="27">
        <f t="shared" si="43"/>
        <v>1394100</v>
      </c>
      <c r="G192" s="2">
        <v>400</v>
      </c>
      <c r="H192" s="2">
        <v>900</v>
      </c>
      <c r="I192" s="27">
        <v>258</v>
      </c>
      <c r="J192" s="27">
        <v>1549</v>
      </c>
      <c r="K192" s="2">
        <v>3</v>
      </c>
      <c r="L192" s="2">
        <v>24</v>
      </c>
      <c r="M192" s="1"/>
      <c r="N192" s="45"/>
      <c r="O192" s="45"/>
      <c r="P192" s="45"/>
      <c r="Q192" s="45"/>
      <c r="R192" s="45"/>
      <c r="S192" s="45"/>
      <c r="T192" s="45"/>
      <c r="U192" s="45"/>
      <c r="V192" s="45"/>
      <c r="W192" s="45"/>
      <c r="X192" s="45"/>
      <c r="Y192" s="45"/>
      <c r="Z192" s="45"/>
      <c r="AA192" s="45"/>
      <c r="AB192" s="45"/>
      <c r="AC192" s="45"/>
      <c r="AD192" s="45"/>
      <c r="AE192" s="45"/>
      <c r="AF192" s="45"/>
      <c r="AG192" s="45"/>
      <c r="AH192" s="45"/>
      <c r="AI192" s="45"/>
      <c r="AJ192" s="45"/>
      <c r="AK192" s="45"/>
      <c r="AL192" s="45"/>
      <c r="AM192" s="45"/>
      <c r="AN192" s="45"/>
      <c r="AO192" s="45"/>
      <c r="AP192" s="45"/>
      <c r="AQ192" s="45"/>
      <c r="AR192" s="45"/>
      <c r="AS192" s="45"/>
      <c r="AT192" s="45"/>
      <c r="AU192" s="45"/>
      <c r="AV192" s="45"/>
      <c r="AW192" s="45"/>
      <c r="AX192" s="45"/>
      <c r="AY192" s="45"/>
      <c r="AZ192" s="45"/>
      <c r="BA192" s="45"/>
      <c r="BB192" s="45"/>
      <c r="BC192" s="45"/>
      <c r="BD192" s="45"/>
      <c r="BE192" s="45"/>
      <c r="BF192" s="45"/>
      <c r="BG192" s="45"/>
      <c r="BH192" s="45"/>
      <c r="BI192" s="45"/>
      <c r="BJ192" s="45"/>
      <c r="BK192" s="45"/>
      <c r="BL192" s="45"/>
      <c r="BM192" s="45"/>
      <c r="BN192" s="45"/>
      <c r="BO192" s="45"/>
      <c r="BP192" s="45"/>
      <c r="BQ192" s="45"/>
    </row>
    <row r="193" spans="1:69" ht="121.5" customHeight="1" x14ac:dyDescent="0.2">
      <c r="A193" s="18" t="s">
        <v>302</v>
      </c>
      <c r="B193" s="33" t="s">
        <v>316</v>
      </c>
      <c r="C193" s="3" t="s">
        <v>9</v>
      </c>
      <c r="D193" s="3" t="s">
        <v>303</v>
      </c>
      <c r="E193" s="27">
        <f t="shared" si="44"/>
        <v>25800</v>
      </c>
      <c r="F193" s="27">
        <f t="shared" si="43"/>
        <v>619600</v>
      </c>
      <c r="G193" s="2">
        <v>100</v>
      </c>
      <c r="H193" s="2">
        <v>400</v>
      </c>
      <c r="I193" s="27">
        <v>258</v>
      </c>
      <c r="J193" s="27">
        <v>1549</v>
      </c>
      <c r="K193" s="2">
        <v>3</v>
      </c>
      <c r="L193" s="2">
        <v>24</v>
      </c>
      <c r="M193" s="1"/>
      <c r="N193" s="45"/>
      <c r="O193" s="45"/>
      <c r="P193" s="45"/>
      <c r="Q193" s="45"/>
      <c r="R193" s="45"/>
      <c r="S193" s="45"/>
      <c r="T193" s="45"/>
      <c r="U193" s="45"/>
      <c r="V193" s="45"/>
      <c r="W193" s="45"/>
      <c r="X193" s="45"/>
      <c r="Y193" s="45"/>
      <c r="Z193" s="45"/>
      <c r="AA193" s="45"/>
      <c r="AB193" s="45"/>
      <c r="AC193" s="45"/>
      <c r="AD193" s="45"/>
      <c r="AE193" s="45"/>
      <c r="AF193" s="45"/>
      <c r="AG193" s="45"/>
      <c r="AH193" s="45"/>
      <c r="AI193" s="45"/>
      <c r="AJ193" s="45"/>
      <c r="AK193" s="45"/>
      <c r="AL193" s="45"/>
      <c r="AM193" s="45"/>
      <c r="AN193" s="45"/>
      <c r="AO193" s="45"/>
      <c r="AP193" s="45"/>
      <c r="AQ193" s="45"/>
      <c r="AR193" s="45"/>
      <c r="AS193" s="45"/>
      <c r="AT193" s="45"/>
      <c r="AU193" s="45"/>
      <c r="AV193" s="45"/>
      <c r="AW193" s="45"/>
      <c r="AX193" s="45"/>
      <c r="AY193" s="45"/>
      <c r="AZ193" s="45"/>
      <c r="BA193" s="45"/>
      <c r="BB193" s="45"/>
      <c r="BC193" s="45"/>
      <c r="BD193" s="45"/>
      <c r="BE193" s="45"/>
      <c r="BF193" s="45"/>
      <c r="BG193" s="45"/>
      <c r="BH193" s="45"/>
      <c r="BI193" s="45"/>
      <c r="BJ193" s="45"/>
      <c r="BK193" s="45"/>
      <c r="BL193" s="45"/>
      <c r="BM193" s="45"/>
      <c r="BN193" s="45"/>
      <c r="BO193" s="45"/>
      <c r="BP193" s="45"/>
      <c r="BQ193" s="45"/>
    </row>
    <row r="194" spans="1:69" ht="121.5" customHeight="1" x14ac:dyDescent="0.2">
      <c r="A194" s="18" t="s">
        <v>304</v>
      </c>
      <c r="B194" s="33" t="s">
        <v>316</v>
      </c>
      <c r="C194" s="3" t="s">
        <v>9</v>
      </c>
      <c r="D194" s="3" t="s">
        <v>305</v>
      </c>
      <c r="E194" s="27">
        <f t="shared" si="44"/>
        <v>51600</v>
      </c>
      <c r="F194" s="27">
        <f t="shared" si="43"/>
        <v>774500</v>
      </c>
      <c r="G194" s="2">
        <v>200</v>
      </c>
      <c r="H194" s="2">
        <v>500</v>
      </c>
      <c r="I194" s="27">
        <v>258</v>
      </c>
      <c r="J194" s="27">
        <v>1549</v>
      </c>
      <c r="K194" s="2">
        <v>3</v>
      </c>
      <c r="L194" s="2">
        <v>24</v>
      </c>
      <c r="M194" s="1"/>
      <c r="N194" s="45"/>
      <c r="O194" s="45"/>
      <c r="P194" s="45"/>
      <c r="Q194" s="45"/>
      <c r="R194" s="45"/>
      <c r="S194" s="45"/>
      <c r="T194" s="45"/>
      <c r="U194" s="45"/>
      <c r="V194" s="45"/>
      <c r="W194" s="45"/>
      <c r="X194" s="45"/>
      <c r="Y194" s="45"/>
      <c r="Z194" s="45"/>
      <c r="AA194" s="45"/>
      <c r="AB194" s="45"/>
      <c r="AC194" s="45"/>
      <c r="AD194" s="45"/>
      <c r="AE194" s="45"/>
      <c r="AF194" s="45"/>
      <c r="AG194" s="45"/>
      <c r="AH194" s="45"/>
      <c r="AI194" s="45"/>
      <c r="AJ194" s="45"/>
      <c r="AK194" s="45"/>
      <c r="AL194" s="45"/>
      <c r="AM194" s="45"/>
      <c r="AN194" s="45"/>
      <c r="AO194" s="45"/>
      <c r="AP194" s="45"/>
      <c r="AQ194" s="45"/>
      <c r="AR194" s="45"/>
      <c r="AS194" s="45"/>
      <c r="AT194" s="45"/>
      <c r="AU194" s="45"/>
      <c r="AV194" s="45"/>
      <c r="AW194" s="45"/>
      <c r="AX194" s="45"/>
      <c r="AY194" s="45"/>
      <c r="AZ194" s="45"/>
      <c r="BA194" s="45"/>
      <c r="BB194" s="45"/>
      <c r="BC194" s="45"/>
      <c r="BD194" s="45"/>
      <c r="BE194" s="45"/>
      <c r="BF194" s="45"/>
      <c r="BG194" s="45"/>
      <c r="BH194" s="45"/>
      <c r="BI194" s="45"/>
      <c r="BJ194" s="45"/>
      <c r="BK194" s="45"/>
      <c r="BL194" s="45"/>
      <c r="BM194" s="45"/>
      <c r="BN194" s="45"/>
      <c r="BO194" s="45"/>
      <c r="BP194" s="45"/>
      <c r="BQ194" s="45"/>
    </row>
    <row r="195" spans="1:69" ht="141.5" customHeight="1" x14ac:dyDescent="0.2">
      <c r="A195" s="18" t="s">
        <v>306</v>
      </c>
      <c r="B195" s="33" t="s">
        <v>316</v>
      </c>
      <c r="C195" s="3" t="s">
        <v>9</v>
      </c>
      <c r="D195" s="3" t="s">
        <v>307</v>
      </c>
      <c r="E195" s="27">
        <f t="shared" si="44"/>
        <v>51600</v>
      </c>
      <c r="F195" s="27">
        <f t="shared" si="43"/>
        <v>774500</v>
      </c>
      <c r="G195" s="2">
        <v>200</v>
      </c>
      <c r="H195" s="2">
        <v>500</v>
      </c>
      <c r="I195" s="27">
        <v>258</v>
      </c>
      <c r="J195" s="27">
        <v>1549</v>
      </c>
      <c r="K195" s="2">
        <v>3</v>
      </c>
      <c r="L195" s="2">
        <v>24</v>
      </c>
      <c r="M195" s="1"/>
      <c r="N195" s="45"/>
      <c r="O195" s="45"/>
      <c r="P195" s="45"/>
      <c r="Q195" s="45"/>
      <c r="R195" s="45"/>
      <c r="S195" s="45"/>
      <c r="T195" s="45"/>
      <c r="U195" s="45"/>
      <c r="V195" s="45"/>
      <c r="W195" s="45"/>
      <c r="X195" s="45"/>
      <c r="Y195" s="45"/>
      <c r="Z195" s="45"/>
      <c r="AA195" s="45"/>
      <c r="AB195" s="45"/>
      <c r="AC195" s="45"/>
      <c r="AD195" s="45"/>
      <c r="AE195" s="45"/>
      <c r="AF195" s="45"/>
      <c r="AG195" s="45"/>
      <c r="AH195" s="45"/>
      <c r="AI195" s="45"/>
      <c r="AJ195" s="45"/>
      <c r="AK195" s="45"/>
      <c r="AL195" s="45"/>
      <c r="AM195" s="45"/>
      <c r="AN195" s="45"/>
      <c r="AO195" s="45"/>
      <c r="AP195" s="45"/>
      <c r="AQ195" s="45"/>
      <c r="AR195" s="45"/>
      <c r="AS195" s="45"/>
      <c r="AT195" s="45"/>
      <c r="AU195" s="45"/>
      <c r="AV195" s="45"/>
      <c r="AW195" s="45"/>
      <c r="AX195" s="45"/>
      <c r="AY195" s="45"/>
      <c r="AZ195" s="45"/>
      <c r="BA195" s="45"/>
      <c r="BB195" s="45"/>
      <c r="BC195" s="45"/>
      <c r="BD195" s="45"/>
      <c r="BE195" s="45"/>
      <c r="BF195" s="45"/>
      <c r="BG195" s="45"/>
      <c r="BH195" s="45"/>
      <c r="BI195" s="45"/>
      <c r="BJ195" s="45"/>
      <c r="BK195" s="45"/>
      <c r="BL195" s="45"/>
      <c r="BM195" s="45"/>
      <c r="BN195" s="45"/>
      <c r="BO195" s="45"/>
      <c r="BP195" s="45"/>
      <c r="BQ195" s="45"/>
    </row>
    <row r="196" spans="1:69" ht="141.5" customHeight="1" x14ac:dyDescent="0.2">
      <c r="A196" s="18" t="s">
        <v>430</v>
      </c>
      <c r="B196" s="33" t="s">
        <v>316</v>
      </c>
      <c r="C196" s="3" t="s">
        <v>9</v>
      </c>
      <c r="D196" s="3" t="s">
        <v>308</v>
      </c>
      <c r="E196" s="27">
        <v>77400</v>
      </c>
      <c r="F196" s="27">
        <v>1084300</v>
      </c>
      <c r="G196" s="2">
        <v>300</v>
      </c>
      <c r="H196" s="2">
        <v>700</v>
      </c>
      <c r="I196" s="27">
        <v>258</v>
      </c>
      <c r="J196" s="27">
        <v>1549</v>
      </c>
      <c r="K196" s="2">
        <v>3</v>
      </c>
      <c r="L196" s="2">
        <v>24</v>
      </c>
      <c r="M196" s="1"/>
      <c r="N196" s="45"/>
      <c r="O196" s="45"/>
      <c r="P196" s="45"/>
      <c r="Q196" s="45"/>
      <c r="R196" s="45"/>
      <c r="S196" s="45"/>
      <c r="T196" s="45"/>
      <c r="U196" s="45"/>
      <c r="V196" s="45"/>
      <c r="W196" s="45"/>
      <c r="X196" s="45"/>
      <c r="Y196" s="45"/>
      <c r="Z196" s="45"/>
      <c r="AA196" s="45"/>
      <c r="AB196" s="45"/>
      <c r="AC196" s="45"/>
      <c r="AD196" s="45"/>
      <c r="AE196" s="45"/>
      <c r="AF196" s="45"/>
      <c r="AG196" s="45"/>
      <c r="AH196" s="45"/>
      <c r="AI196" s="45"/>
      <c r="AJ196" s="45"/>
      <c r="AK196" s="45"/>
      <c r="AL196" s="45"/>
      <c r="AM196" s="45"/>
      <c r="AN196" s="45"/>
      <c r="AO196" s="45"/>
      <c r="AP196" s="45"/>
      <c r="AQ196" s="45"/>
      <c r="AR196" s="45"/>
      <c r="AS196" s="45"/>
      <c r="AT196" s="45"/>
      <c r="AU196" s="45"/>
      <c r="AV196" s="45"/>
      <c r="AW196" s="45"/>
      <c r="AX196" s="45"/>
      <c r="AY196" s="45"/>
      <c r="AZ196" s="45"/>
      <c r="BA196" s="45"/>
      <c r="BB196" s="45"/>
      <c r="BC196" s="45"/>
      <c r="BD196" s="45"/>
      <c r="BE196" s="45"/>
      <c r="BF196" s="45"/>
      <c r="BG196" s="45"/>
      <c r="BH196" s="45"/>
      <c r="BI196" s="45"/>
      <c r="BJ196" s="45"/>
      <c r="BK196" s="45"/>
      <c r="BL196" s="45"/>
      <c r="BM196" s="45"/>
      <c r="BN196" s="45"/>
      <c r="BO196" s="45"/>
      <c r="BP196" s="45"/>
      <c r="BQ196" s="45"/>
    </row>
    <row r="197" spans="1:69" ht="224.75" customHeight="1" x14ac:dyDescent="0.2">
      <c r="A197" s="18" t="s">
        <v>309</v>
      </c>
      <c r="B197" s="33" t="s">
        <v>316</v>
      </c>
      <c r="C197" s="3" t="s">
        <v>9</v>
      </c>
      <c r="D197" s="3" t="s">
        <v>310</v>
      </c>
      <c r="E197" s="27">
        <v>77400</v>
      </c>
      <c r="F197" s="27">
        <v>1084300</v>
      </c>
      <c r="G197" s="2">
        <v>300</v>
      </c>
      <c r="H197" s="2">
        <v>700</v>
      </c>
      <c r="I197" s="27">
        <v>258</v>
      </c>
      <c r="J197" s="27">
        <v>1549</v>
      </c>
      <c r="K197" s="2">
        <v>3</v>
      </c>
      <c r="L197" s="2">
        <v>24</v>
      </c>
      <c r="M197" s="1"/>
      <c r="N197" s="45"/>
      <c r="O197" s="45"/>
      <c r="P197" s="45"/>
      <c r="Q197" s="45"/>
      <c r="R197" s="45"/>
      <c r="S197" s="45"/>
      <c r="T197" s="45"/>
      <c r="U197" s="45"/>
      <c r="V197" s="45"/>
      <c r="W197" s="45"/>
      <c r="X197" s="45"/>
      <c r="Y197" s="45"/>
      <c r="Z197" s="45"/>
      <c r="AA197" s="45"/>
      <c r="AB197" s="45"/>
      <c r="AC197" s="45"/>
      <c r="AD197" s="45"/>
      <c r="AE197" s="45"/>
      <c r="AF197" s="45"/>
      <c r="AG197" s="45"/>
      <c r="AH197" s="45"/>
      <c r="AI197" s="45"/>
      <c r="AJ197" s="45"/>
      <c r="AK197" s="45"/>
      <c r="AL197" s="45"/>
      <c r="AM197" s="45"/>
      <c r="AN197" s="45"/>
      <c r="AO197" s="45"/>
      <c r="AP197" s="45"/>
      <c r="AQ197" s="45"/>
      <c r="AR197" s="45"/>
      <c r="AS197" s="45"/>
      <c r="AT197" s="45"/>
      <c r="AU197" s="45"/>
      <c r="AV197" s="45"/>
      <c r="AW197" s="45"/>
      <c r="AX197" s="45"/>
      <c r="AY197" s="45"/>
      <c r="AZ197" s="45"/>
      <c r="BA197" s="45"/>
      <c r="BB197" s="45"/>
      <c r="BC197" s="45"/>
      <c r="BD197" s="45"/>
      <c r="BE197" s="45"/>
      <c r="BF197" s="45"/>
      <c r="BG197" s="45"/>
      <c r="BH197" s="45"/>
      <c r="BI197" s="45"/>
      <c r="BJ197" s="45"/>
      <c r="BK197" s="45"/>
      <c r="BL197" s="45"/>
      <c r="BM197" s="45"/>
      <c r="BN197" s="45"/>
      <c r="BO197" s="45"/>
      <c r="BP197" s="45"/>
      <c r="BQ197" s="45"/>
    </row>
    <row r="198" spans="1:69" ht="121.5" customHeight="1" x14ac:dyDescent="0.2">
      <c r="A198" s="18" t="s">
        <v>418</v>
      </c>
      <c r="B198" s="29" t="s">
        <v>315</v>
      </c>
      <c r="C198" s="3" t="s">
        <v>9</v>
      </c>
      <c r="D198" s="3" t="s">
        <v>311</v>
      </c>
      <c r="E198" s="27">
        <v>129000</v>
      </c>
      <c r="F198" s="27">
        <v>1549000</v>
      </c>
      <c r="G198" s="2">
        <v>500</v>
      </c>
      <c r="H198" s="2">
        <v>1000</v>
      </c>
      <c r="I198" s="27">
        <v>258</v>
      </c>
      <c r="J198" s="27">
        <v>1549</v>
      </c>
      <c r="K198" s="2">
        <v>3</v>
      </c>
      <c r="L198" s="2">
        <v>24</v>
      </c>
      <c r="M198" s="1" t="s">
        <v>312</v>
      </c>
      <c r="N198" s="45"/>
      <c r="O198" s="45"/>
      <c r="P198" s="45"/>
      <c r="Q198" s="45"/>
      <c r="R198" s="45"/>
      <c r="S198" s="45"/>
      <c r="T198" s="45"/>
      <c r="U198" s="45"/>
      <c r="V198" s="45"/>
      <c r="W198" s="45"/>
      <c r="X198" s="45"/>
      <c r="Y198" s="45"/>
      <c r="Z198" s="45"/>
      <c r="AA198" s="45"/>
      <c r="AB198" s="45"/>
      <c r="AC198" s="45"/>
      <c r="AD198" s="45"/>
      <c r="AE198" s="45"/>
      <c r="AF198" s="45"/>
      <c r="AG198" s="45"/>
      <c r="AH198" s="45"/>
      <c r="AI198" s="45"/>
      <c r="AJ198" s="45"/>
      <c r="AK198" s="45"/>
      <c r="AL198" s="45"/>
      <c r="AM198" s="45"/>
      <c r="AN198" s="45"/>
      <c r="AO198" s="45"/>
      <c r="AP198" s="45"/>
      <c r="AQ198" s="45"/>
      <c r="AR198" s="45"/>
      <c r="AS198" s="45"/>
      <c r="AT198" s="45"/>
      <c r="AU198" s="45"/>
      <c r="AV198" s="45"/>
      <c r="AW198" s="45"/>
      <c r="AX198" s="45"/>
      <c r="AY198" s="45"/>
      <c r="AZ198" s="45"/>
      <c r="BA198" s="45"/>
      <c r="BB198" s="45"/>
      <c r="BC198" s="45"/>
      <c r="BD198" s="45"/>
      <c r="BE198" s="45"/>
      <c r="BF198" s="45"/>
      <c r="BG198" s="45"/>
      <c r="BH198" s="45"/>
      <c r="BI198" s="45"/>
      <c r="BJ198" s="45"/>
      <c r="BK198" s="45"/>
      <c r="BL198" s="45"/>
      <c r="BM198" s="45"/>
      <c r="BN198" s="45"/>
      <c r="BO198" s="45"/>
      <c r="BP198" s="45"/>
      <c r="BQ198" s="45"/>
    </row>
    <row r="199" spans="1:69" ht="121.5" customHeight="1" x14ac:dyDescent="0.2">
      <c r="A199" s="18" t="s">
        <v>313</v>
      </c>
      <c r="B199" s="29" t="s">
        <v>315</v>
      </c>
      <c r="C199" s="3" t="s">
        <v>9</v>
      </c>
      <c r="D199" s="3" t="s">
        <v>314</v>
      </c>
      <c r="E199" s="27">
        <v>129000</v>
      </c>
      <c r="F199" s="27">
        <v>1549000</v>
      </c>
      <c r="G199" s="2">
        <v>500</v>
      </c>
      <c r="H199" s="2">
        <v>1000</v>
      </c>
      <c r="I199" s="27">
        <v>258</v>
      </c>
      <c r="J199" s="27">
        <v>1549</v>
      </c>
      <c r="K199" s="2">
        <v>3</v>
      </c>
      <c r="L199" s="2">
        <v>24</v>
      </c>
      <c r="M199" s="1" t="s">
        <v>312</v>
      </c>
      <c r="N199" s="45"/>
      <c r="O199" s="45"/>
      <c r="P199" s="45"/>
      <c r="Q199" s="45"/>
      <c r="R199" s="45"/>
      <c r="S199" s="45"/>
      <c r="T199" s="45"/>
      <c r="U199" s="45"/>
      <c r="V199" s="45"/>
      <c r="W199" s="45"/>
      <c r="X199" s="45"/>
      <c r="Y199" s="45"/>
      <c r="Z199" s="45"/>
      <c r="AA199" s="45"/>
      <c r="AB199" s="45"/>
      <c r="AC199" s="45"/>
      <c r="AD199" s="45"/>
      <c r="AE199" s="45"/>
      <c r="AF199" s="45"/>
      <c r="AG199" s="45"/>
      <c r="AH199" s="45"/>
      <c r="AI199" s="45"/>
      <c r="AJ199" s="45"/>
      <c r="AK199" s="45"/>
      <c r="AL199" s="45"/>
      <c r="AM199" s="45"/>
      <c r="AN199" s="45"/>
      <c r="AO199" s="45"/>
      <c r="AP199" s="45"/>
      <c r="AQ199" s="45"/>
      <c r="AR199" s="45"/>
      <c r="AS199" s="45"/>
      <c r="AT199" s="45"/>
      <c r="AU199" s="45"/>
      <c r="AV199" s="45"/>
      <c r="AW199" s="45"/>
      <c r="AX199" s="45"/>
      <c r="AY199" s="45"/>
      <c r="AZ199" s="45"/>
      <c r="BA199" s="45"/>
      <c r="BB199" s="45"/>
      <c r="BC199" s="45"/>
      <c r="BD199" s="45"/>
      <c r="BE199" s="45"/>
      <c r="BF199" s="45"/>
      <c r="BG199" s="45"/>
      <c r="BH199" s="45"/>
      <c r="BI199" s="45"/>
      <c r="BJ199" s="45"/>
      <c r="BK199" s="45"/>
      <c r="BL199" s="45"/>
      <c r="BM199" s="45"/>
      <c r="BN199" s="45"/>
      <c r="BO199" s="45"/>
      <c r="BP199" s="45"/>
      <c r="BQ199" s="45"/>
    </row>
    <row r="200" spans="1:69" ht="121.5" customHeight="1" x14ac:dyDescent="0.2">
      <c r="A200" s="1" t="s">
        <v>419</v>
      </c>
      <c r="B200" s="26" t="s">
        <v>136</v>
      </c>
      <c r="C200" s="3"/>
      <c r="D200" s="3"/>
      <c r="E200" s="27"/>
      <c r="F200" s="27"/>
      <c r="G200" s="2"/>
      <c r="H200" s="2"/>
      <c r="I200" s="27"/>
      <c r="J200" s="27"/>
      <c r="K200" s="2"/>
      <c r="L200" s="2"/>
      <c r="M200" s="1"/>
      <c r="N200" s="45"/>
      <c r="O200" s="45"/>
      <c r="P200" s="45"/>
      <c r="Q200" s="45"/>
      <c r="R200" s="45"/>
      <c r="S200" s="45"/>
      <c r="T200" s="45"/>
      <c r="U200" s="45"/>
      <c r="V200" s="45"/>
      <c r="W200" s="45"/>
      <c r="X200" s="45"/>
      <c r="Y200" s="45"/>
      <c r="Z200" s="45"/>
      <c r="AA200" s="45"/>
      <c r="AB200" s="45"/>
      <c r="AC200" s="45"/>
      <c r="AD200" s="45"/>
      <c r="AE200" s="45"/>
      <c r="AF200" s="45"/>
      <c r="AG200" s="45"/>
      <c r="AH200" s="45"/>
      <c r="AI200" s="45"/>
      <c r="AJ200" s="45"/>
      <c r="AK200" s="45"/>
      <c r="AL200" s="45"/>
      <c r="AM200" s="45"/>
      <c r="AN200" s="45"/>
      <c r="AO200" s="45"/>
      <c r="AP200" s="45"/>
      <c r="AQ200" s="45"/>
      <c r="AR200" s="45"/>
      <c r="AS200" s="45"/>
      <c r="AT200" s="45"/>
      <c r="AU200" s="45"/>
      <c r="AV200" s="45"/>
      <c r="AW200" s="45"/>
      <c r="AX200" s="45"/>
      <c r="AY200" s="45"/>
      <c r="AZ200" s="45"/>
      <c r="BA200" s="45"/>
      <c r="BB200" s="45"/>
      <c r="BC200" s="45"/>
      <c r="BD200" s="45"/>
      <c r="BE200" s="45"/>
      <c r="BF200" s="45"/>
      <c r="BG200" s="45"/>
      <c r="BH200" s="45"/>
      <c r="BI200" s="45"/>
      <c r="BJ200" s="45"/>
      <c r="BK200" s="45"/>
      <c r="BL200" s="45"/>
      <c r="BM200" s="45"/>
      <c r="BN200" s="45"/>
      <c r="BO200" s="45"/>
      <c r="BP200" s="45"/>
      <c r="BQ200" s="45"/>
    </row>
    <row r="201" spans="1:69" ht="171" customHeight="1" x14ac:dyDescent="0.2">
      <c r="A201" s="1" t="s">
        <v>338</v>
      </c>
      <c r="B201" s="26" t="s">
        <v>136</v>
      </c>
      <c r="C201" s="3" t="s">
        <v>9</v>
      </c>
      <c r="D201" s="3">
        <v>416</v>
      </c>
      <c r="E201" s="27">
        <f t="shared" ref="E201:F207" si="45">G201*I201</f>
        <v>103200</v>
      </c>
      <c r="F201" s="27">
        <f t="shared" si="45"/>
        <v>1549000</v>
      </c>
      <c r="G201" s="2">
        <v>400</v>
      </c>
      <c r="H201" s="2">
        <v>1000</v>
      </c>
      <c r="I201" s="27">
        <v>258</v>
      </c>
      <c r="J201" s="27">
        <v>1549</v>
      </c>
      <c r="K201" s="2">
        <v>3</v>
      </c>
      <c r="L201" s="2">
        <v>24</v>
      </c>
      <c r="M201" s="1"/>
      <c r="N201" s="45"/>
      <c r="O201" s="45"/>
      <c r="P201" s="45"/>
      <c r="Q201" s="45"/>
      <c r="R201" s="45"/>
      <c r="S201" s="45"/>
      <c r="T201" s="45"/>
      <c r="U201" s="45"/>
      <c r="V201" s="45"/>
      <c r="W201" s="45"/>
      <c r="X201" s="45"/>
      <c r="Y201" s="45"/>
      <c r="Z201" s="45"/>
      <c r="AA201" s="45"/>
      <c r="AB201" s="45"/>
      <c r="AC201" s="45"/>
      <c r="AD201" s="45"/>
      <c r="AE201" s="45"/>
      <c r="AF201" s="45"/>
      <c r="AG201" s="45"/>
      <c r="AH201" s="45"/>
      <c r="AI201" s="45"/>
      <c r="AJ201" s="45"/>
      <c r="AK201" s="45"/>
      <c r="AL201" s="45"/>
      <c r="AM201" s="45"/>
      <c r="AN201" s="45"/>
      <c r="AO201" s="45"/>
      <c r="AP201" s="45"/>
      <c r="AQ201" s="45"/>
      <c r="AR201" s="45"/>
      <c r="AS201" s="45"/>
      <c r="AT201" s="45"/>
      <c r="AU201" s="45"/>
      <c r="AV201" s="45"/>
      <c r="AW201" s="45"/>
      <c r="AX201" s="45"/>
      <c r="AY201" s="45"/>
      <c r="AZ201" s="45"/>
      <c r="BA201" s="45"/>
      <c r="BB201" s="45"/>
      <c r="BC201" s="45"/>
      <c r="BD201" s="45"/>
      <c r="BE201" s="45"/>
      <c r="BF201" s="45"/>
      <c r="BG201" s="45"/>
      <c r="BH201" s="45"/>
      <c r="BI201" s="45"/>
      <c r="BJ201" s="45"/>
      <c r="BK201" s="45"/>
      <c r="BL201" s="45"/>
      <c r="BM201" s="45"/>
      <c r="BN201" s="45"/>
      <c r="BO201" s="45"/>
      <c r="BP201" s="45"/>
      <c r="BQ201" s="45"/>
    </row>
    <row r="202" spans="1:69" ht="219" customHeight="1" x14ac:dyDescent="0.2">
      <c r="A202" s="1" t="s">
        <v>339</v>
      </c>
      <c r="B202" s="26" t="s">
        <v>136</v>
      </c>
      <c r="C202" s="3" t="s">
        <v>9</v>
      </c>
      <c r="D202" s="3" t="s">
        <v>66</v>
      </c>
      <c r="E202" s="27">
        <f t="shared" si="45"/>
        <v>103200</v>
      </c>
      <c r="F202" s="27">
        <f t="shared" si="45"/>
        <v>1549000</v>
      </c>
      <c r="G202" s="2">
        <v>400</v>
      </c>
      <c r="H202" s="2">
        <v>1000</v>
      </c>
      <c r="I202" s="27">
        <v>258</v>
      </c>
      <c r="J202" s="27">
        <v>1549</v>
      </c>
      <c r="K202" s="2">
        <v>3</v>
      </c>
      <c r="L202" s="2">
        <v>24</v>
      </c>
      <c r="M202" s="1"/>
      <c r="N202" s="45"/>
      <c r="O202" s="45"/>
      <c r="P202" s="45"/>
      <c r="Q202" s="45"/>
      <c r="R202" s="45"/>
      <c r="S202" s="45"/>
      <c r="T202" s="45"/>
      <c r="U202" s="45"/>
      <c r="V202" s="45"/>
      <c r="W202" s="45"/>
      <c r="X202" s="45"/>
      <c r="Y202" s="45"/>
      <c r="Z202" s="45"/>
      <c r="AA202" s="45"/>
      <c r="AB202" s="45"/>
      <c r="AC202" s="45"/>
      <c r="AD202" s="45"/>
      <c r="AE202" s="45"/>
      <c r="AF202" s="45"/>
      <c r="AG202" s="45"/>
      <c r="AH202" s="45"/>
      <c r="AI202" s="45"/>
      <c r="AJ202" s="45"/>
      <c r="AK202" s="45"/>
      <c r="AL202" s="45"/>
      <c r="AM202" s="45"/>
      <c r="AN202" s="45"/>
      <c r="AO202" s="45"/>
      <c r="AP202" s="45"/>
      <c r="AQ202" s="45"/>
      <c r="AR202" s="45"/>
      <c r="AS202" s="45"/>
      <c r="AT202" s="45"/>
      <c r="AU202" s="45"/>
      <c r="AV202" s="45"/>
      <c r="AW202" s="45"/>
      <c r="AX202" s="45"/>
      <c r="AY202" s="45"/>
      <c r="AZ202" s="45"/>
      <c r="BA202" s="45"/>
      <c r="BB202" s="45"/>
      <c r="BC202" s="45"/>
      <c r="BD202" s="45"/>
      <c r="BE202" s="45"/>
      <c r="BF202" s="45"/>
      <c r="BG202" s="45"/>
      <c r="BH202" s="45"/>
      <c r="BI202" s="45"/>
      <c r="BJ202" s="45"/>
      <c r="BK202" s="45"/>
      <c r="BL202" s="45"/>
      <c r="BM202" s="45"/>
      <c r="BN202" s="45"/>
      <c r="BO202" s="45"/>
      <c r="BP202" s="45"/>
      <c r="BQ202" s="45"/>
    </row>
    <row r="203" spans="1:69" ht="64.5" customHeight="1" x14ac:dyDescent="0.2">
      <c r="A203" s="1" t="s">
        <v>179</v>
      </c>
      <c r="B203" s="26" t="s">
        <v>136</v>
      </c>
      <c r="C203" s="3" t="s">
        <v>9</v>
      </c>
      <c r="D203" s="3" t="s">
        <v>93</v>
      </c>
      <c r="E203" s="27">
        <f t="shared" si="45"/>
        <v>25800</v>
      </c>
      <c r="F203" s="27">
        <f t="shared" si="45"/>
        <v>774500</v>
      </c>
      <c r="G203" s="2">
        <v>100</v>
      </c>
      <c r="H203" s="2">
        <v>500</v>
      </c>
      <c r="I203" s="27">
        <v>258</v>
      </c>
      <c r="J203" s="27">
        <v>1549</v>
      </c>
      <c r="K203" s="2"/>
      <c r="L203" s="2"/>
      <c r="M203" s="1"/>
      <c r="N203" s="45"/>
      <c r="O203" s="45"/>
      <c r="P203" s="45"/>
      <c r="Q203" s="45"/>
      <c r="R203" s="45"/>
      <c r="S203" s="45"/>
      <c r="T203" s="45"/>
      <c r="U203" s="45"/>
      <c r="V203" s="45"/>
      <c r="W203" s="45"/>
      <c r="X203" s="45"/>
      <c r="Y203" s="45"/>
      <c r="Z203" s="45"/>
      <c r="AA203" s="45"/>
      <c r="AB203" s="45"/>
      <c r="AC203" s="45"/>
      <c r="AD203" s="45"/>
      <c r="AE203" s="45"/>
      <c r="AF203" s="45"/>
      <c r="AG203" s="45"/>
      <c r="AH203" s="45"/>
      <c r="AI203" s="45"/>
      <c r="AJ203" s="45"/>
      <c r="AK203" s="45"/>
      <c r="AL203" s="45"/>
      <c r="AM203" s="45"/>
      <c r="AN203" s="45"/>
      <c r="AO203" s="45"/>
      <c r="AP203" s="45"/>
      <c r="AQ203" s="45"/>
      <c r="AR203" s="45"/>
      <c r="AS203" s="45"/>
      <c r="AT203" s="45"/>
      <c r="AU203" s="45"/>
      <c r="AV203" s="45"/>
      <c r="AW203" s="45"/>
      <c r="AX203" s="45"/>
      <c r="AY203" s="45"/>
      <c r="AZ203" s="45"/>
      <c r="BA203" s="45"/>
      <c r="BB203" s="45"/>
      <c r="BC203" s="45"/>
      <c r="BD203" s="45"/>
      <c r="BE203" s="45"/>
      <c r="BF203" s="45"/>
      <c r="BG203" s="45"/>
      <c r="BH203" s="45"/>
      <c r="BI203" s="45"/>
      <c r="BJ203" s="45"/>
      <c r="BK203" s="45"/>
      <c r="BL203" s="45"/>
      <c r="BM203" s="45"/>
      <c r="BN203" s="45"/>
      <c r="BO203" s="45"/>
      <c r="BP203" s="45"/>
      <c r="BQ203" s="45"/>
    </row>
    <row r="204" spans="1:69" ht="98.25" customHeight="1" x14ac:dyDescent="0.2">
      <c r="A204" s="1" t="s">
        <v>180</v>
      </c>
      <c r="B204" s="26" t="s">
        <v>136</v>
      </c>
      <c r="C204" s="3" t="s">
        <v>9</v>
      </c>
      <c r="D204" s="3">
        <v>378</v>
      </c>
      <c r="E204" s="27">
        <f t="shared" si="45"/>
        <v>25800</v>
      </c>
      <c r="F204" s="27">
        <f t="shared" si="45"/>
        <v>774500</v>
      </c>
      <c r="G204" s="2">
        <v>100</v>
      </c>
      <c r="H204" s="2">
        <v>500</v>
      </c>
      <c r="I204" s="27">
        <v>258</v>
      </c>
      <c r="J204" s="27">
        <v>1549</v>
      </c>
      <c r="K204" s="2"/>
      <c r="L204" s="2"/>
      <c r="M204" s="1"/>
      <c r="N204" s="45"/>
      <c r="O204" s="45"/>
      <c r="P204" s="45"/>
      <c r="Q204" s="45"/>
      <c r="R204" s="45"/>
      <c r="S204" s="45"/>
      <c r="T204" s="45"/>
      <c r="U204" s="45"/>
      <c r="V204" s="45"/>
      <c r="W204" s="45"/>
      <c r="X204" s="45"/>
      <c r="Y204" s="45"/>
      <c r="Z204" s="45"/>
      <c r="AA204" s="45"/>
      <c r="AB204" s="45"/>
      <c r="AC204" s="45"/>
      <c r="AD204" s="45"/>
      <c r="AE204" s="45"/>
      <c r="AF204" s="45"/>
      <c r="AG204" s="45"/>
      <c r="AH204" s="45"/>
      <c r="AI204" s="45"/>
      <c r="AJ204" s="45"/>
      <c r="AK204" s="45"/>
      <c r="AL204" s="45"/>
      <c r="AM204" s="45"/>
      <c r="AN204" s="45"/>
      <c r="AO204" s="45"/>
      <c r="AP204" s="45"/>
      <c r="AQ204" s="45"/>
      <c r="AR204" s="45"/>
      <c r="AS204" s="45"/>
      <c r="AT204" s="45"/>
      <c r="AU204" s="45"/>
      <c r="AV204" s="45"/>
      <c r="AW204" s="45"/>
      <c r="AX204" s="45"/>
      <c r="AY204" s="45"/>
      <c r="AZ204" s="45"/>
      <c r="BA204" s="45"/>
      <c r="BB204" s="45"/>
      <c r="BC204" s="45"/>
      <c r="BD204" s="45"/>
      <c r="BE204" s="45"/>
      <c r="BF204" s="45"/>
      <c r="BG204" s="45"/>
      <c r="BH204" s="45"/>
      <c r="BI204" s="45"/>
      <c r="BJ204" s="45"/>
      <c r="BK204" s="45"/>
      <c r="BL204" s="45"/>
      <c r="BM204" s="45"/>
      <c r="BN204" s="45"/>
      <c r="BO204" s="45"/>
      <c r="BP204" s="45"/>
      <c r="BQ204" s="45"/>
    </row>
    <row r="205" spans="1:69" ht="172.5" customHeight="1" x14ac:dyDescent="0.2">
      <c r="A205" s="1" t="s">
        <v>139</v>
      </c>
      <c r="B205" s="26" t="s">
        <v>136</v>
      </c>
      <c r="C205" s="3" t="s">
        <v>138</v>
      </c>
      <c r="D205" s="3" t="s">
        <v>137</v>
      </c>
      <c r="E205" s="27">
        <f t="shared" si="45"/>
        <v>103200</v>
      </c>
      <c r="F205" s="27">
        <f t="shared" si="45"/>
        <v>1549000</v>
      </c>
      <c r="G205" s="2">
        <v>400</v>
      </c>
      <c r="H205" s="2">
        <v>1000</v>
      </c>
      <c r="I205" s="27">
        <v>258</v>
      </c>
      <c r="J205" s="27">
        <v>1549</v>
      </c>
      <c r="K205" s="2">
        <v>3</v>
      </c>
      <c r="L205" s="2">
        <v>24</v>
      </c>
      <c r="M205" s="1"/>
      <c r="N205" s="45"/>
      <c r="O205" s="45"/>
      <c r="P205" s="45"/>
      <c r="Q205" s="45"/>
      <c r="R205" s="45"/>
      <c r="S205" s="45"/>
      <c r="T205" s="45"/>
      <c r="U205" s="45"/>
      <c r="V205" s="45"/>
      <c r="W205" s="45"/>
      <c r="X205" s="45"/>
      <c r="Y205" s="45"/>
      <c r="Z205" s="45"/>
      <c r="AA205" s="45"/>
      <c r="AB205" s="45"/>
      <c r="AC205" s="45"/>
      <c r="AD205" s="45"/>
      <c r="AE205" s="45"/>
      <c r="AF205" s="45"/>
      <c r="AG205" s="45"/>
      <c r="AH205" s="45"/>
      <c r="AI205" s="45"/>
      <c r="AJ205" s="45"/>
      <c r="AK205" s="45"/>
      <c r="AL205" s="45"/>
      <c r="AM205" s="45"/>
      <c r="AN205" s="45"/>
      <c r="AO205" s="45"/>
      <c r="AP205" s="45"/>
      <c r="AQ205" s="45"/>
      <c r="AR205" s="45"/>
      <c r="AS205" s="45"/>
      <c r="AT205" s="45"/>
      <c r="AU205" s="45"/>
      <c r="AV205" s="45"/>
      <c r="AW205" s="45"/>
      <c r="AX205" s="45"/>
      <c r="AY205" s="45"/>
      <c r="AZ205" s="45"/>
      <c r="BA205" s="45"/>
      <c r="BB205" s="45"/>
      <c r="BC205" s="45"/>
      <c r="BD205" s="45"/>
      <c r="BE205" s="45"/>
      <c r="BF205" s="45"/>
      <c r="BG205" s="45"/>
      <c r="BH205" s="45"/>
      <c r="BI205" s="45"/>
      <c r="BJ205" s="45"/>
      <c r="BK205" s="45"/>
      <c r="BL205" s="45"/>
      <c r="BM205" s="45"/>
      <c r="BN205" s="45"/>
      <c r="BO205" s="45"/>
      <c r="BP205" s="45"/>
      <c r="BQ205" s="45"/>
    </row>
    <row r="206" spans="1:69" ht="218.25" customHeight="1" x14ac:dyDescent="0.2">
      <c r="A206" s="1" t="s">
        <v>420</v>
      </c>
      <c r="B206" s="26" t="s">
        <v>136</v>
      </c>
      <c r="C206" s="3" t="s">
        <v>140</v>
      </c>
      <c r="D206" s="3">
        <v>74</v>
      </c>
      <c r="E206" s="27">
        <f t="shared" si="45"/>
        <v>103200</v>
      </c>
      <c r="F206" s="27">
        <f t="shared" si="45"/>
        <v>1549000</v>
      </c>
      <c r="G206" s="2">
        <v>400</v>
      </c>
      <c r="H206" s="2">
        <v>1000</v>
      </c>
      <c r="I206" s="27">
        <v>258</v>
      </c>
      <c r="J206" s="27">
        <v>1549</v>
      </c>
      <c r="K206" s="2">
        <v>3</v>
      </c>
      <c r="L206" s="2">
        <v>24</v>
      </c>
      <c r="M206" s="1"/>
      <c r="N206" s="45"/>
      <c r="O206" s="45"/>
      <c r="P206" s="45"/>
      <c r="Q206" s="45"/>
      <c r="R206" s="45"/>
      <c r="S206" s="45"/>
      <c r="T206" s="45"/>
      <c r="U206" s="45"/>
      <c r="V206" s="45"/>
      <c r="W206" s="45"/>
      <c r="X206" s="45"/>
      <c r="Y206" s="45"/>
      <c r="Z206" s="45"/>
      <c r="AA206" s="45"/>
      <c r="AB206" s="45"/>
      <c r="AC206" s="45"/>
      <c r="AD206" s="45"/>
      <c r="AE206" s="45"/>
      <c r="AF206" s="45"/>
      <c r="AG206" s="45"/>
      <c r="AH206" s="45"/>
      <c r="AI206" s="45"/>
      <c r="AJ206" s="45"/>
      <c r="AK206" s="45"/>
      <c r="AL206" s="45"/>
      <c r="AM206" s="45"/>
      <c r="AN206" s="45"/>
      <c r="AO206" s="45"/>
      <c r="AP206" s="45"/>
      <c r="AQ206" s="45"/>
      <c r="AR206" s="45"/>
      <c r="AS206" s="45"/>
      <c r="AT206" s="45"/>
      <c r="AU206" s="45"/>
      <c r="AV206" s="45"/>
      <c r="AW206" s="45"/>
      <c r="AX206" s="45"/>
      <c r="AY206" s="45"/>
      <c r="AZ206" s="45"/>
      <c r="BA206" s="45"/>
      <c r="BB206" s="45"/>
      <c r="BC206" s="45"/>
      <c r="BD206" s="45"/>
      <c r="BE206" s="45"/>
      <c r="BF206" s="45"/>
      <c r="BG206" s="45"/>
      <c r="BH206" s="45"/>
      <c r="BI206" s="45"/>
      <c r="BJ206" s="45"/>
      <c r="BK206" s="45"/>
      <c r="BL206" s="45"/>
      <c r="BM206" s="45"/>
      <c r="BN206" s="45"/>
      <c r="BO206" s="45"/>
      <c r="BP206" s="45"/>
      <c r="BQ206" s="45"/>
    </row>
    <row r="207" spans="1:69" ht="325.5" customHeight="1" x14ac:dyDescent="0.2">
      <c r="A207" s="1" t="s">
        <v>143</v>
      </c>
      <c r="B207" s="26" t="s">
        <v>136</v>
      </c>
      <c r="C207" s="3" t="s">
        <v>141</v>
      </c>
      <c r="D207" s="3" t="s">
        <v>142</v>
      </c>
      <c r="E207" s="27">
        <f t="shared" si="45"/>
        <v>51600</v>
      </c>
      <c r="F207" s="27">
        <f t="shared" si="45"/>
        <v>1549000</v>
      </c>
      <c r="G207" s="2">
        <v>200</v>
      </c>
      <c r="H207" s="2">
        <v>1000</v>
      </c>
      <c r="I207" s="27">
        <v>258</v>
      </c>
      <c r="J207" s="27">
        <v>1549</v>
      </c>
      <c r="K207" s="2">
        <v>3</v>
      </c>
      <c r="L207" s="2">
        <v>24</v>
      </c>
      <c r="M207" s="1"/>
      <c r="N207" s="45"/>
      <c r="O207" s="45"/>
      <c r="P207" s="45"/>
      <c r="Q207" s="45"/>
      <c r="R207" s="45"/>
      <c r="S207" s="45"/>
      <c r="T207" s="45"/>
      <c r="U207" s="45"/>
      <c r="V207" s="45"/>
      <c r="W207" s="45"/>
      <c r="X207" s="45"/>
      <c r="Y207" s="45"/>
      <c r="Z207" s="45"/>
      <c r="AA207" s="45"/>
      <c r="AB207" s="45"/>
      <c r="AC207" s="45"/>
      <c r="AD207" s="45"/>
      <c r="AE207" s="45"/>
      <c r="AF207" s="45"/>
      <c r="AG207" s="45"/>
      <c r="AH207" s="45"/>
      <c r="AI207" s="45"/>
      <c r="AJ207" s="45"/>
      <c r="AK207" s="45"/>
      <c r="AL207" s="45"/>
      <c r="AM207" s="45"/>
      <c r="AN207" s="45"/>
      <c r="AO207" s="45"/>
      <c r="AP207" s="45"/>
      <c r="AQ207" s="45"/>
      <c r="AR207" s="45"/>
      <c r="AS207" s="45"/>
      <c r="AT207" s="45"/>
      <c r="AU207" s="45"/>
      <c r="AV207" s="45"/>
      <c r="AW207" s="45"/>
      <c r="AX207" s="45"/>
      <c r="AY207" s="45"/>
      <c r="AZ207" s="45"/>
      <c r="BA207" s="45"/>
      <c r="BB207" s="45"/>
      <c r="BC207" s="45"/>
      <c r="BD207" s="45"/>
      <c r="BE207" s="45"/>
      <c r="BF207" s="45"/>
      <c r="BG207" s="45"/>
      <c r="BH207" s="45"/>
      <c r="BI207" s="45"/>
      <c r="BJ207" s="45"/>
      <c r="BK207" s="45"/>
      <c r="BL207" s="45"/>
      <c r="BM207" s="45"/>
      <c r="BN207" s="45"/>
      <c r="BO207" s="45"/>
      <c r="BP207" s="45"/>
      <c r="BQ207" s="45"/>
    </row>
    <row r="208" spans="1:69" ht="16" x14ac:dyDescent="0.2">
      <c r="A208" s="35"/>
      <c r="B208" s="36"/>
      <c r="C208" s="37"/>
      <c r="D208" s="35"/>
      <c r="E208" s="35"/>
      <c r="F208" s="35"/>
      <c r="G208" s="38"/>
      <c r="H208" s="38"/>
      <c r="I208" s="38"/>
      <c r="J208" s="38"/>
      <c r="K208" s="38"/>
      <c r="L208" s="38"/>
      <c r="M208" s="39"/>
      <c r="N208" s="45"/>
      <c r="O208" s="45"/>
      <c r="P208" s="45"/>
      <c r="Q208" s="45"/>
      <c r="R208" s="45"/>
      <c r="S208" s="45"/>
      <c r="T208" s="45"/>
      <c r="U208" s="45"/>
      <c r="V208" s="45"/>
      <c r="W208" s="45"/>
      <c r="X208" s="45"/>
      <c r="Y208" s="45"/>
      <c r="Z208" s="45"/>
      <c r="AA208" s="45"/>
      <c r="AB208" s="45"/>
      <c r="AC208" s="45"/>
      <c r="AD208" s="45"/>
      <c r="AE208" s="45"/>
      <c r="AF208" s="45"/>
      <c r="AG208" s="45"/>
      <c r="AH208" s="45"/>
      <c r="AI208" s="45"/>
      <c r="AJ208" s="45"/>
      <c r="AK208" s="45"/>
      <c r="AL208" s="45"/>
      <c r="AM208" s="45"/>
      <c r="AN208" s="45"/>
      <c r="AO208" s="45"/>
      <c r="AP208" s="45"/>
      <c r="AQ208" s="45"/>
      <c r="AR208" s="45"/>
      <c r="AS208" s="45"/>
      <c r="AT208" s="45"/>
      <c r="AU208" s="45"/>
      <c r="AV208" s="45"/>
      <c r="AW208" s="45"/>
      <c r="AX208" s="45"/>
      <c r="AY208" s="45"/>
      <c r="AZ208" s="45"/>
      <c r="BA208" s="45"/>
      <c r="BB208" s="45"/>
      <c r="BC208" s="45"/>
      <c r="BD208" s="45"/>
      <c r="BE208" s="45"/>
      <c r="BF208" s="45"/>
      <c r="BG208" s="45"/>
      <c r="BH208" s="45"/>
      <c r="BI208" s="45"/>
      <c r="BJ208" s="45"/>
      <c r="BK208" s="45"/>
      <c r="BL208" s="45"/>
      <c r="BM208" s="45"/>
      <c r="BN208" s="45"/>
      <c r="BO208" s="45"/>
      <c r="BP208" s="45"/>
      <c r="BQ208" s="45"/>
    </row>
    <row r="209" spans="1:69" ht="16" x14ac:dyDescent="0.2">
      <c r="A209" s="35"/>
      <c r="B209" s="36"/>
      <c r="C209" s="37"/>
      <c r="D209" s="35"/>
      <c r="E209" s="35"/>
      <c r="F209" s="35"/>
      <c r="G209" s="38"/>
      <c r="H209" s="38"/>
      <c r="I209" s="38"/>
      <c r="J209" s="38"/>
      <c r="K209" s="38"/>
      <c r="L209" s="38"/>
      <c r="M209" s="39"/>
      <c r="N209" s="45"/>
      <c r="O209" s="45"/>
      <c r="P209" s="45"/>
      <c r="Q209" s="45"/>
      <c r="R209" s="45"/>
      <c r="S209" s="45"/>
      <c r="T209" s="45"/>
      <c r="U209" s="45"/>
      <c r="V209" s="45"/>
      <c r="W209" s="45"/>
      <c r="X209" s="45"/>
      <c r="Y209" s="45"/>
      <c r="Z209" s="45"/>
      <c r="AA209" s="45"/>
      <c r="AB209" s="45"/>
      <c r="AC209" s="45"/>
      <c r="AD209" s="45"/>
      <c r="AE209" s="45"/>
      <c r="AF209" s="45"/>
      <c r="AG209" s="45"/>
      <c r="AH209" s="45"/>
      <c r="AI209" s="45"/>
      <c r="AJ209" s="45"/>
      <c r="AK209" s="45"/>
      <c r="AL209" s="45"/>
      <c r="AM209" s="45"/>
      <c r="AN209" s="45"/>
      <c r="AO209" s="45"/>
      <c r="AP209" s="45"/>
      <c r="AQ209" s="45"/>
      <c r="AR209" s="45"/>
      <c r="AS209" s="45"/>
      <c r="AT209" s="45"/>
      <c r="AU209" s="45"/>
      <c r="AV209" s="45"/>
      <c r="AW209" s="45"/>
      <c r="AX209" s="45"/>
      <c r="AY209" s="45"/>
      <c r="AZ209" s="45"/>
      <c r="BA209" s="45"/>
      <c r="BB209" s="45"/>
      <c r="BC209" s="45"/>
      <c r="BD209" s="45"/>
      <c r="BE209" s="45"/>
      <c r="BF209" s="45"/>
      <c r="BG209" s="45"/>
      <c r="BH209" s="45"/>
      <c r="BI209" s="45"/>
      <c r="BJ209" s="45"/>
      <c r="BK209" s="45"/>
      <c r="BL209" s="45"/>
      <c r="BM209" s="45"/>
      <c r="BN209" s="45"/>
      <c r="BO209" s="45"/>
      <c r="BP209" s="45"/>
      <c r="BQ209" s="45"/>
    </row>
    <row r="210" spans="1:69" ht="16" x14ac:dyDescent="0.2">
      <c r="A210" s="35"/>
      <c r="B210" s="36"/>
      <c r="C210" s="37"/>
      <c r="D210" s="35"/>
      <c r="E210" s="35"/>
      <c r="F210" s="35"/>
      <c r="G210" s="38"/>
      <c r="H210" s="38"/>
      <c r="I210" s="38"/>
      <c r="J210" s="38"/>
      <c r="K210" s="38"/>
      <c r="L210" s="38"/>
      <c r="M210" s="39"/>
      <c r="N210" s="45"/>
      <c r="O210" s="45"/>
      <c r="P210" s="45"/>
      <c r="Q210" s="45"/>
      <c r="R210" s="45"/>
      <c r="S210" s="45"/>
      <c r="T210" s="45"/>
      <c r="U210" s="45"/>
      <c r="V210" s="45"/>
      <c r="W210" s="45"/>
      <c r="X210" s="45"/>
      <c r="Y210" s="45"/>
      <c r="Z210" s="45"/>
      <c r="AA210" s="45"/>
      <c r="AB210" s="45"/>
      <c r="AC210" s="45"/>
      <c r="AD210" s="45"/>
      <c r="AE210" s="45"/>
      <c r="AF210" s="45"/>
      <c r="AG210" s="45"/>
      <c r="AH210" s="45"/>
      <c r="AI210" s="45"/>
      <c r="AJ210" s="45"/>
      <c r="AK210" s="45"/>
      <c r="AL210" s="45"/>
      <c r="AM210" s="45"/>
      <c r="AN210" s="45"/>
      <c r="AO210" s="45"/>
      <c r="AP210" s="45"/>
      <c r="AQ210" s="45"/>
      <c r="AR210" s="45"/>
      <c r="AS210" s="45"/>
      <c r="AT210" s="45"/>
      <c r="AU210" s="45"/>
      <c r="AV210" s="45"/>
      <c r="AW210" s="45"/>
      <c r="AX210" s="45"/>
      <c r="AY210" s="45"/>
      <c r="AZ210" s="45"/>
      <c r="BA210" s="45"/>
      <c r="BB210" s="45"/>
      <c r="BC210" s="45"/>
      <c r="BD210" s="45"/>
      <c r="BE210" s="45"/>
      <c r="BF210" s="45"/>
      <c r="BG210" s="45"/>
      <c r="BH210" s="45"/>
      <c r="BI210" s="45"/>
      <c r="BJ210" s="45"/>
      <c r="BK210" s="45"/>
      <c r="BL210" s="45"/>
      <c r="BM210" s="45"/>
      <c r="BN210" s="45"/>
      <c r="BO210" s="45"/>
      <c r="BP210" s="45"/>
      <c r="BQ210" s="45"/>
    </row>
    <row r="211" spans="1:69" ht="16" x14ac:dyDescent="0.2">
      <c r="A211" s="35"/>
      <c r="B211" s="36"/>
      <c r="C211" s="37"/>
      <c r="D211" s="35"/>
      <c r="E211" s="35"/>
      <c r="F211" s="35"/>
      <c r="G211" s="38"/>
      <c r="H211" s="38"/>
      <c r="I211" s="38"/>
      <c r="J211" s="38"/>
      <c r="K211" s="38"/>
      <c r="L211" s="38"/>
      <c r="M211" s="39"/>
      <c r="N211" s="45"/>
      <c r="O211" s="45"/>
      <c r="P211" s="45"/>
      <c r="Q211" s="45"/>
      <c r="R211" s="45"/>
      <c r="S211" s="45"/>
      <c r="T211" s="45"/>
      <c r="U211" s="45"/>
      <c r="V211" s="45"/>
      <c r="W211" s="45"/>
      <c r="X211" s="45"/>
      <c r="Y211" s="45"/>
      <c r="Z211" s="45"/>
      <c r="AA211" s="45"/>
      <c r="AB211" s="45"/>
      <c r="AC211" s="45"/>
      <c r="AD211" s="45"/>
      <c r="AE211" s="45"/>
      <c r="AF211" s="45"/>
      <c r="AG211" s="45"/>
      <c r="AH211" s="45"/>
      <c r="AI211" s="45"/>
      <c r="AJ211" s="45"/>
      <c r="AK211" s="45"/>
      <c r="AL211" s="45"/>
      <c r="AM211" s="45"/>
      <c r="AN211" s="45"/>
      <c r="AO211" s="45"/>
      <c r="AP211" s="45"/>
      <c r="AQ211" s="45"/>
      <c r="AR211" s="45"/>
      <c r="AS211" s="45"/>
      <c r="AT211" s="45"/>
      <c r="AU211" s="45"/>
      <c r="AV211" s="45"/>
      <c r="AW211" s="45"/>
      <c r="AX211" s="45"/>
      <c r="AY211" s="45"/>
      <c r="AZ211" s="45"/>
      <c r="BA211" s="45"/>
      <c r="BB211" s="45"/>
      <c r="BC211" s="45"/>
      <c r="BD211" s="45"/>
      <c r="BE211" s="45"/>
      <c r="BF211" s="45"/>
      <c r="BG211" s="45"/>
      <c r="BH211" s="45"/>
      <c r="BI211" s="45"/>
      <c r="BJ211" s="45"/>
      <c r="BK211" s="45"/>
      <c r="BL211" s="45"/>
      <c r="BM211" s="45"/>
      <c r="BN211" s="45"/>
      <c r="BO211" s="45"/>
      <c r="BP211" s="45"/>
      <c r="BQ211" s="45"/>
    </row>
    <row r="212" spans="1:69" ht="16" x14ac:dyDescent="0.2">
      <c r="A212" s="35"/>
      <c r="B212" s="36"/>
      <c r="C212" s="37"/>
      <c r="D212" s="35"/>
      <c r="E212" s="35"/>
      <c r="F212" s="35"/>
      <c r="G212" s="38"/>
      <c r="H212" s="38"/>
      <c r="I212" s="38"/>
      <c r="J212" s="38"/>
      <c r="K212" s="38"/>
      <c r="L212" s="38"/>
      <c r="M212" s="39"/>
      <c r="N212" s="45"/>
      <c r="O212" s="45"/>
      <c r="P212" s="45"/>
      <c r="Q212" s="45"/>
      <c r="R212" s="45"/>
      <c r="S212" s="45"/>
      <c r="T212" s="45"/>
      <c r="U212" s="45"/>
      <c r="V212" s="45"/>
      <c r="W212" s="45"/>
      <c r="X212" s="45"/>
      <c r="Y212" s="45"/>
      <c r="Z212" s="45"/>
      <c r="AA212" s="45"/>
      <c r="AB212" s="45"/>
      <c r="AC212" s="45"/>
      <c r="AD212" s="45"/>
      <c r="AE212" s="45"/>
      <c r="AF212" s="45"/>
      <c r="AG212" s="45"/>
      <c r="AH212" s="45"/>
      <c r="AI212" s="45"/>
      <c r="AJ212" s="45"/>
      <c r="AK212" s="45"/>
      <c r="AL212" s="45"/>
      <c r="AM212" s="45"/>
      <c r="AN212" s="45"/>
      <c r="AO212" s="45"/>
      <c r="AP212" s="45"/>
      <c r="AQ212" s="45"/>
      <c r="AR212" s="45"/>
      <c r="AS212" s="45"/>
      <c r="AT212" s="45"/>
      <c r="AU212" s="45"/>
      <c r="AV212" s="45"/>
      <c r="AW212" s="45"/>
      <c r="AX212" s="45"/>
      <c r="AY212" s="45"/>
      <c r="AZ212" s="45"/>
      <c r="BA212" s="45"/>
      <c r="BB212" s="45"/>
      <c r="BC212" s="45"/>
      <c r="BD212" s="45"/>
      <c r="BE212" s="45"/>
      <c r="BF212" s="45"/>
      <c r="BG212" s="45"/>
      <c r="BH212" s="45"/>
      <c r="BI212" s="45"/>
      <c r="BJ212" s="45"/>
      <c r="BK212" s="45"/>
      <c r="BL212" s="45"/>
      <c r="BM212" s="45"/>
      <c r="BN212" s="45"/>
      <c r="BO212" s="45"/>
      <c r="BP212" s="45"/>
      <c r="BQ212" s="45"/>
    </row>
    <row r="213" spans="1:69" ht="16" x14ac:dyDescent="0.2">
      <c r="A213" s="35"/>
      <c r="B213" s="36"/>
      <c r="C213" s="37"/>
      <c r="D213" s="35"/>
      <c r="E213" s="35"/>
      <c r="F213" s="35"/>
      <c r="G213" s="38"/>
      <c r="H213" s="38"/>
      <c r="I213" s="38"/>
      <c r="J213" s="38"/>
      <c r="K213" s="38"/>
      <c r="L213" s="38"/>
      <c r="M213" s="39"/>
      <c r="N213" s="45"/>
      <c r="O213" s="45"/>
      <c r="P213" s="45"/>
      <c r="Q213" s="45"/>
      <c r="R213" s="45"/>
      <c r="S213" s="45"/>
      <c r="T213" s="45"/>
      <c r="U213" s="45"/>
      <c r="V213" s="45"/>
      <c r="W213" s="45"/>
      <c r="X213" s="45"/>
      <c r="Y213" s="45"/>
      <c r="Z213" s="45"/>
      <c r="AA213" s="45"/>
      <c r="AB213" s="45"/>
      <c r="AC213" s="45"/>
      <c r="AD213" s="45"/>
      <c r="AE213" s="45"/>
      <c r="AF213" s="45"/>
      <c r="AG213" s="45"/>
      <c r="AH213" s="45"/>
      <c r="AI213" s="45"/>
      <c r="AJ213" s="45"/>
      <c r="AK213" s="45"/>
      <c r="AL213" s="45"/>
      <c r="AM213" s="45"/>
      <c r="AN213" s="45"/>
      <c r="AO213" s="45"/>
      <c r="AP213" s="45"/>
      <c r="AQ213" s="45"/>
      <c r="AR213" s="45"/>
      <c r="AS213" s="45"/>
      <c r="AT213" s="45"/>
      <c r="AU213" s="45"/>
      <c r="AV213" s="45"/>
      <c r="AW213" s="45"/>
      <c r="AX213" s="45"/>
      <c r="AY213" s="45"/>
      <c r="AZ213" s="45"/>
      <c r="BA213" s="45"/>
      <c r="BB213" s="45"/>
      <c r="BC213" s="45"/>
      <c r="BD213" s="45"/>
      <c r="BE213" s="45"/>
      <c r="BF213" s="45"/>
      <c r="BG213" s="45"/>
      <c r="BH213" s="45"/>
      <c r="BI213" s="45"/>
      <c r="BJ213" s="45"/>
      <c r="BK213" s="45"/>
      <c r="BL213" s="45"/>
      <c r="BM213" s="45"/>
      <c r="BN213" s="45"/>
      <c r="BO213" s="45"/>
      <c r="BP213" s="45"/>
      <c r="BQ213" s="45"/>
    </row>
    <row r="214" spans="1:69" ht="16" x14ac:dyDescent="0.2">
      <c r="A214" s="35"/>
      <c r="B214" s="36"/>
      <c r="C214" s="37"/>
      <c r="D214" s="35"/>
      <c r="E214" s="35"/>
      <c r="F214" s="35"/>
      <c r="G214" s="38"/>
      <c r="H214" s="38"/>
      <c r="I214" s="38"/>
      <c r="J214" s="38"/>
      <c r="K214" s="38"/>
      <c r="L214" s="38"/>
      <c r="M214" s="39"/>
      <c r="N214" s="45"/>
      <c r="O214" s="45"/>
      <c r="P214" s="45"/>
      <c r="Q214" s="45"/>
      <c r="R214" s="45"/>
      <c r="S214" s="45"/>
      <c r="T214" s="45"/>
      <c r="U214" s="45"/>
      <c r="V214" s="45"/>
      <c r="W214" s="45"/>
      <c r="X214" s="45"/>
      <c r="Y214" s="45"/>
      <c r="Z214" s="45"/>
      <c r="AA214" s="45"/>
      <c r="AB214" s="45"/>
      <c r="AC214" s="45"/>
      <c r="AD214" s="45"/>
      <c r="AE214" s="45"/>
      <c r="AF214" s="45"/>
      <c r="AG214" s="45"/>
      <c r="AH214" s="45"/>
      <c r="AI214" s="45"/>
      <c r="AJ214" s="45"/>
      <c r="AK214" s="45"/>
      <c r="AL214" s="45"/>
      <c r="AM214" s="45"/>
      <c r="AN214" s="45"/>
      <c r="AO214" s="45"/>
      <c r="AP214" s="45"/>
      <c r="AQ214" s="45"/>
      <c r="AR214" s="45"/>
      <c r="AS214" s="45"/>
      <c r="AT214" s="45"/>
      <c r="AU214" s="45"/>
      <c r="AV214" s="45"/>
      <c r="AW214" s="45"/>
      <c r="AX214" s="45"/>
      <c r="AY214" s="45"/>
      <c r="AZ214" s="45"/>
      <c r="BA214" s="45"/>
      <c r="BB214" s="45"/>
      <c r="BC214" s="45"/>
      <c r="BD214" s="45"/>
      <c r="BE214" s="45"/>
      <c r="BF214" s="45"/>
      <c r="BG214" s="45"/>
      <c r="BH214" s="45"/>
      <c r="BI214" s="45"/>
      <c r="BJ214" s="45"/>
      <c r="BK214" s="45"/>
      <c r="BL214" s="45"/>
      <c r="BM214" s="45"/>
      <c r="BN214" s="45"/>
      <c r="BO214" s="45"/>
      <c r="BP214" s="45"/>
      <c r="BQ214" s="45"/>
    </row>
    <row r="215" spans="1:69" ht="16" x14ac:dyDescent="0.2">
      <c r="A215" s="35"/>
      <c r="B215" s="36"/>
      <c r="C215" s="37"/>
      <c r="D215" s="35"/>
      <c r="E215" s="35"/>
      <c r="F215" s="35"/>
      <c r="G215" s="38"/>
      <c r="H215" s="38"/>
      <c r="I215" s="38"/>
      <c r="J215" s="38"/>
      <c r="K215" s="38"/>
      <c r="L215" s="38"/>
      <c r="M215" s="39"/>
      <c r="N215" s="45"/>
      <c r="O215" s="45"/>
      <c r="P215" s="45"/>
      <c r="Q215" s="45"/>
      <c r="R215" s="45"/>
      <c r="S215" s="45"/>
      <c r="T215" s="45"/>
      <c r="U215" s="45"/>
      <c r="V215" s="45"/>
      <c r="W215" s="45"/>
      <c r="X215" s="45"/>
      <c r="Y215" s="45"/>
      <c r="Z215" s="45"/>
      <c r="AA215" s="45"/>
      <c r="AB215" s="45"/>
      <c r="AC215" s="45"/>
      <c r="AD215" s="45"/>
      <c r="AE215" s="45"/>
      <c r="AF215" s="45"/>
      <c r="AG215" s="45"/>
      <c r="AH215" s="45"/>
      <c r="AI215" s="45"/>
      <c r="AJ215" s="45"/>
      <c r="AK215" s="45"/>
      <c r="AL215" s="45"/>
      <c r="AM215" s="45"/>
      <c r="AN215" s="45"/>
      <c r="AO215" s="45"/>
      <c r="AP215" s="45"/>
      <c r="AQ215" s="45"/>
      <c r="AR215" s="45"/>
      <c r="AS215" s="45"/>
      <c r="AT215" s="45"/>
      <c r="AU215" s="45"/>
      <c r="AV215" s="45"/>
      <c r="AW215" s="45"/>
      <c r="AX215" s="45"/>
      <c r="AY215" s="45"/>
      <c r="AZ215" s="45"/>
      <c r="BA215" s="45"/>
      <c r="BB215" s="45"/>
      <c r="BC215" s="45"/>
      <c r="BD215" s="45"/>
      <c r="BE215" s="45"/>
      <c r="BF215" s="45"/>
      <c r="BG215" s="45"/>
      <c r="BH215" s="45"/>
      <c r="BI215" s="45"/>
      <c r="BJ215" s="45"/>
      <c r="BK215" s="45"/>
      <c r="BL215" s="45"/>
      <c r="BM215" s="45"/>
      <c r="BN215" s="45"/>
      <c r="BO215" s="45"/>
      <c r="BP215" s="45"/>
      <c r="BQ215" s="45"/>
    </row>
    <row r="216" spans="1:69" ht="16" x14ac:dyDescent="0.2">
      <c r="A216" s="35"/>
      <c r="B216" s="36"/>
      <c r="C216" s="37"/>
      <c r="D216" s="35"/>
      <c r="E216" s="35"/>
      <c r="F216" s="35"/>
      <c r="G216" s="38"/>
      <c r="H216" s="38"/>
      <c r="I216" s="38"/>
      <c r="J216" s="38"/>
      <c r="K216" s="38"/>
      <c r="L216" s="38"/>
      <c r="M216" s="39"/>
      <c r="N216" s="45"/>
      <c r="O216" s="45"/>
      <c r="P216" s="45"/>
      <c r="Q216" s="45"/>
      <c r="R216" s="45"/>
      <c r="S216" s="45"/>
      <c r="T216" s="45"/>
      <c r="U216" s="45"/>
      <c r="V216" s="45"/>
      <c r="W216" s="45"/>
      <c r="X216" s="45"/>
      <c r="Y216" s="45"/>
      <c r="Z216" s="45"/>
      <c r="AA216" s="45"/>
      <c r="AB216" s="45"/>
      <c r="AC216" s="45"/>
      <c r="AD216" s="45"/>
      <c r="AE216" s="45"/>
      <c r="AF216" s="45"/>
      <c r="AG216" s="45"/>
      <c r="AH216" s="45"/>
      <c r="AI216" s="45"/>
      <c r="AJ216" s="45"/>
      <c r="AK216" s="45"/>
      <c r="AL216" s="45"/>
      <c r="AM216" s="45"/>
      <c r="AN216" s="45"/>
      <c r="AO216" s="45"/>
      <c r="AP216" s="45"/>
      <c r="AQ216" s="45"/>
      <c r="AR216" s="45"/>
      <c r="AS216" s="45"/>
      <c r="AT216" s="45"/>
      <c r="AU216" s="45"/>
      <c r="AV216" s="45"/>
      <c r="AW216" s="45"/>
      <c r="AX216" s="45"/>
      <c r="AY216" s="45"/>
      <c r="AZ216" s="45"/>
      <c r="BA216" s="45"/>
      <c r="BB216" s="45"/>
      <c r="BC216" s="45"/>
      <c r="BD216" s="45"/>
      <c r="BE216" s="45"/>
      <c r="BF216" s="45"/>
      <c r="BG216" s="45"/>
      <c r="BH216" s="45"/>
      <c r="BI216" s="45"/>
      <c r="BJ216" s="45"/>
      <c r="BK216" s="45"/>
      <c r="BL216" s="45"/>
      <c r="BM216" s="45"/>
      <c r="BN216" s="45"/>
      <c r="BO216" s="45"/>
      <c r="BP216" s="45"/>
      <c r="BQ216" s="45"/>
    </row>
    <row r="217" spans="1:69" ht="16" x14ac:dyDescent="0.2">
      <c r="A217" s="35"/>
      <c r="B217" s="36"/>
      <c r="C217" s="37"/>
      <c r="D217" s="35"/>
      <c r="E217" s="35"/>
      <c r="F217" s="35"/>
      <c r="G217" s="38"/>
      <c r="H217" s="38"/>
      <c r="I217" s="38"/>
      <c r="J217" s="38"/>
      <c r="K217" s="38"/>
      <c r="L217" s="38"/>
      <c r="M217" s="39"/>
      <c r="N217" s="45"/>
      <c r="O217" s="45"/>
      <c r="P217" s="45"/>
      <c r="Q217" s="45"/>
      <c r="R217" s="45"/>
      <c r="S217" s="45"/>
      <c r="T217" s="45"/>
      <c r="U217" s="45"/>
      <c r="V217" s="45"/>
      <c r="W217" s="45"/>
      <c r="X217" s="45"/>
      <c r="Y217" s="45"/>
      <c r="Z217" s="45"/>
      <c r="AA217" s="45"/>
      <c r="AB217" s="45"/>
      <c r="AC217" s="45"/>
      <c r="AD217" s="45"/>
      <c r="AE217" s="45"/>
      <c r="AF217" s="45"/>
      <c r="AG217" s="45"/>
      <c r="AH217" s="45"/>
      <c r="AI217" s="45"/>
      <c r="AJ217" s="45"/>
      <c r="AK217" s="45"/>
      <c r="AL217" s="45"/>
      <c r="AM217" s="45"/>
      <c r="AN217" s="45"/>
      <c r="AO217" s="45"/>
      <c r="AP217" s="45"/>
      <c r="AQ217" s="45"/>
      <c r="AR217" s="45"/>
      <c r="AS217" s="45"/>
      <c r="AT217" s="45"/>
      <c r="AU217" s="45"/>
      <c r="AV217" s="45"/>
      <c r="AW217" s="45"/>
      <c r="AX217" s="45"/>
      <c r="AY217" s="45"/>
      <c r="AZ217" s="45"/>
      <c r="BA217" s="45"/>
      <c r="BB217" s="45"/>
      <c r="BC217" s="45"/>
      <c r="BD217" s="45"/>
      <c r="BE217" s="45"/>
      <c r="BF217" s="45"/>
      <c r="BG217" s="45"/>
      <c r="BH217" s="45"/>
      <c r="BI217" s="45"/>
      <c r="BJ217" s="45"/>
      <c r="BK217" s="45"/>
      <c r="BL217" s="45"/>
      <c r="BM217" s="45"/>
      <c r="BN217" s="45"/>
      <c r="BO217" s="45"/>
      <c r="BP217" s="45"/>
      <c r="BQ217" s="45"/>
    </row>
    <row r="218" spans="1:69" ht="16" x14ac:dyDescent="0.2">
      <c r="A218" s="35"/>
      <c r="B218" s="36"/>
      <c r="C218" s="37"/>
      <c r="D218" s="35"/>
      <c r="E218" s="35"/>
      <c r="F218" s="35"/>
      <c r="G218" s="38"/>
      <c r="H218" s="38"/>
      <c r="I218" s="38"/>
      <c r="J218" s="38"/>
      <c r="K218" s="38"/>
      <c r="L218" s="38"/>
      <c r="M218" s="39"/>
      <c r="N218" s="45"/>
      <c r="O218" s="45"/>
      <c r="P218" s="45"/>
      <c r="Q218" s="45"/>
      <c r="R218" s="45"/>
      <c r="S218" s="45"/>
      <c r="T218" s="45"/>
      <c r="U218" s="45"/>
      <c r="V218" s="45"/>
      <c r="W218" s="45"/>
      <c r="X218" s="45"/>
      <c r="Y218" s="45"/>
      <c r="Z218" s="45"/>
      <c r="AA218" s="45"/>
      <c r="AB218" s="45"/>
      <c r="AC218" s="45"/>
      <c r="AD218" s="45"/>
      <c r="AE218" s="45"/>
      <c r="AF218" s="45"/>
      <c r="AG218" s="45"/>
      <c r="AH218" s="45"/>
      <c r="AI218" s="45"/>
      <c r="AJ218" s="45"/>
      <c r="AK218" s="45"/>
      <c r="AL218" s="45"/>
      <c r="AM218" s="45"/>
      <c r="AN218" s="45"/>
      <c r="AO218" s="45"/>
      <c r="AP218" s="45"/>
      <c r="AQ218" s="45"/>
      <c r="AR218" s="45"/>
      <c r="AS218" s="45"/>
      <c r="AT218" s="45"/>
      <c r="AU218" s="45"/>
      <c r="AV218" s="45"/>
      <c r="AW218" s="45"/>
      <c r="AX218" s="45"/>
      <c r="AY218" s="45"/>
      <c r="AZ218" s="45"/>
      <c r="BA218" s="45"/>
      <c r="BB218" s="45"/>
      <c r="BC218" s="45"/>
      <c r="BD218" s="45"/>
      <c r="BE218" s="45"/>
      <c r="BF218" s="45"/>
      <c r="BG218" s="45"/>
      <c r="BH218" s="45"/>
      <c r="BI218" s="45"/>
      <c r="BJ218" s="45"/>
      <c r="BK218" s="45"/>
      <c r="BL218" s="45"/>
      <c r="BM218" s="45"/>
      <c r="BN218" s="45"/>
      <c r="BO218" s="45"/>
      <c r="BP218" s="45"/>
      <c r="BQ218" s="45"/>
    </row>
    <row r="219" spans="1:69" ht="16" x14ac:dyDescent="0.2">
      <c r="A219" s="35"/>
      <c r="B219" s="36"/>
      <c r="C219" s="37"/>
      <c r="D219" s="35"/>
      <c r="E219" s="35"/>
      <c r="F219" s="35"/>
      <c r="G219" s="38"/>
      <c r="H219" s="38"/>
      <c r="I219" s="38"/>
      <c r="J219" s="38"/>
      <c r="K219" s="38"/>
      <c r="L219" s="38"/>
      <c r="M219" s="39"/>
      <c r="N219" s="45"/>
      <c r="O219" s="45"/>
      <c r="P219" s="45"/>
      <c r="Q219" s="45"/>
      <c r="R219" s="45"/>
      <c r="S219" s="45"/>
      <c r="T219" s="45"/>
      <c r="U219" s="45"/>
      <c r="V219" s="45"/>
      <c r="W219" s="45"/>
      <c r="X219" s="45"/>
      <c r="Y219" s="45"/>
      <c r="Z219" s="45"/>
      <c r="AA219" s="45"/>
      <c r="AB219" s="45"/>
      <c r="AC219" s="45"/>
      <c r="AD219" s="45"/>
      <c r="AE219" s="45"/>
      <c r="AF219" s="45"/>
      <c r="AG219" s="45"/>
      <c r="AH219" s="45"/>
      <c r="AI219" s="45"/>
      <c r="AJ219" s="45"/>
      <c r="AK219" s="45"/>
      <c r="AL219" s="45"/>
      <c r="AM219" s="45"/>
      <c r="AN219" s="45"/>
      <c r="AO219" s="45"/>
      <c r="AP219" s="45"/>
      <c r="AQ219" s="45"/>
      <c r="AR219" s="45"/>
      <c r="AS219" s="45"/>
      <c r="AT219" s="45"/>
      <c r="AU219" s="45"/>
      <c r="AV219" s="45"/>
      <c r="AW219" s="45"/>
      <c r="AX219" s="45"/>
      <c r="AY219" s="45"/>
      <c r="AZ219" s="45"/>
      <c r="BA219" s="45"/>
      <c r="BB219" s="45"/>
      <c r="BC219" s="45"/>
      <c r="BD219" s="45"/>
      <c r="BE219" s="45"/>
      <c r="BF219" s="45"/>
      <c r="BG219" s="45"/>
      <c r="BH219" s="45"/>
      <c r="BI219" s="45"/>
      <c r="BJ219" s="45"/>
      <c r="BK219" s="45"/>
      <c r="BL219" s="45"/>
      <c r="BM219" s="45"/>
      <c r="BN219" s="45"/>
      <c r="BO219" s="45"/>
      <c r="BP219" s="45"/>
      <c r="BQ219" s="45"/>
    </row>
    <row r="220" spans="1:69" ht="16" x14ac:dyDescent="0.2">
      <c r="A220" s="35"/>
      <c r="B220" s="36"/>
      <c r="C220" s="37"/>
      <c r="D220" s="35"/>
      <c r="E220" s="35"/>
      <c r="F220" s="35"/>
      <c r="G220" s="38"/>
      <c r="H220" s="38"/>
      <c r="I220" s="38"/>
      <c r="J220" s="38"/>
      <c r="K220" s="38"/>
      <c r="L220" s="38"/>
      <c r="M220" s="39"/>
      <c r="N220" s="45"/>
      <c r="O220" s="45"/>
      <c r="P220" s="45"/>
      <c r="Q220" s="45"/>
      <c r="R220" s="45"/>
      <c r="S220" s="45"/>
      <c r="T220" s="45"/>
      <c r="U220" s="45"/>
      <c r="V220" s="45"/>
      <c r="W220" s="45"/>
      <c r="X220" s="45"/>
      <c r="Y220" s="45"/>
      <c r="Z220" s="45"/>
      <c r="AA220" s="45"/>
      <c r="AB220" s="45"/>
      <c r="AC220" s="45"/>
      <c r="AD220" s="45"/>
      <c r="AE220" s="45"/>
      <c r="AF220" s="45"/>
      <c r="AG220" s="45"/>
      <c r="AH220" s="45"/>
      <c r="AI220" s="45"/>
      <c r="AJ220" s="45"/>
      <c r="AK220" s="45"/>
      <c r="AL220" s="45"/>
      <c r="AM220" s="45"/>
      <c r="AN220" s="45"/>
      <c r="AO220" s="45"/>
      <c r="AP220" s="45"/>
      <c r="AQ220" s="45"/>
      <c r="AR220" s="45"/>
      <c r="AS220" s="45"/>
      <c r="AT220" s="45"/>
      <c r="AU220" s="45"/>
      <c r="AV220" s="45"/>
      <c r="AW220" s="45"/>
      <c r="AX220" s="45"/>
      <c r="AY220" s="45"/>
      <c r="AZ220" s="45"/>
      <c r="BA220" s="45"/>
      <c r="BB220" s="45"/>
      <c r="BC220" s="45"/>
      <c r="BD220" s="45"/>
      <c r="BE220" s="45"/>
      <c r="BF220" s="45"/>
      <c r="BG220" s="45"/>
      <c r="BH220" s="45"/>
      <c r="BI220" s="45"/>
      <c r="BJ220" s="45"/>
      <c r="BK220" s="45"/>
      <c r="BL220" s="45"/>
      <c r="BM220" s="45"/>
      <c r="BN220" s="45"/>
      <c r="BO220" s="45"/>
      <c r="BP220" s="45"/>
      <c r="BQ220" s="45"/>
    </row>
    <row r="221" spans="1:69" ht="16" x14ac:dyDescent="0.2">
      <c r="A221" s="35"/>
      <c r="B221" s="36"/>
      <c r="C221" s="37"/>
      <c r="D221" s="35"/>
      <c r="E221" s="35"/>
      <c r="F221" s="35"/>
      <c r="G221" s="38"/>
      <c r="H221" s="38"/>
      <c r="I221" s="38"/>
      <c r="J221" s="38"/>
      <c r="K221" s="38"/>
      <c r="L221" s="38"/>
      <c r="M221" s="39"/>
      <c r="N221" s="45"/>
      <c r="O221" s="45"/>
      <c r="P221" s="45"/>
      <c r="Q221" s="45"/>
      <c r="R221" s="45"/>
      <c r="S221" s="45"/>
      <c r="T221" s="45"/>
      <c r="U221" s="45"/>
      <c r="V221" s="45"/>
      <c r="W221" s="45"/>
      <c r="X221" s="45"/>
      <c r="Y221" s="45"/>
      <c r="Z221" s="45"/>
      <c r="AA221" s="45"/>
      <c r="AB221" s="45"/>
      <c r="AC221" s="45"/>
      <c r="AD221" s="45"/>
      <c r="AE221" s="45"/>
      <c r="AF221" s="45"/>
      <c r="AG221" s="45"/>
      <c r="AH221" s="45"/>
      <c r="AI221" s="45"/>
      <c r="AJ221" s="45"/>
      <c r="AK221" s="45"/>
      <c r="AL221" s="45"/>
      <c r="AM221" s="45"/>
      <c r="AN221" s="45"/>
      <c r="AO221" s="45"/>
      <c r="AP221" s="45"/>
      <c r="AQ221" s="45"/>
      <c r="AR221" s="45"/>
      <c r="AS221" s="45"/>
      <c r="AT221" s="45"/>
      <c r="AU221" s="45"/>
      <c r="AV221" s="45"/>
      <c r="AW221" s="45"/>
      <c r="AX221" s="45"/>
      <c r="AY221" s="45"/>
      <c r="AZ221" s="45"/>
      <c r="BA221" s="45"/>
      <c r="BB221" s="45"/>
      <c r="BC221" s="45"/>
      <c r="BD221" s="45"/>
      <c r="BE221" s="45"/>
      <c r="BF221" s="45"/>
      <c r="BG221" s="45"/>
      <c r="BH221" s="45"/>
      <c r="BI221" s="45"/>
      <c r="BJ221" s="45"/>
      <c r="BK221" s="45"/>
      <c r="BL221" s="45"/>
      <c r="BM221" s="45"/>
      <c r="BN221" s="45"/>
      <c r="BO221" s="45"/>
      <c r="BP221" s="45"/>
      <c r="BQ221" s="45"/>
    </row>
    <row r="222" spans="1:69" ht="16" x14ac:dyDescent="0.2">
      <c r="A222" s="35"/>
      <c r="B222" s="36"/>
      <c r="C222" s="37"/>
      <c r="D222" s="35"/>
      <c r="E222" s="35"/>
      <c r="F222" s="35"/>
      <c r="G222" s="38"/>
      <c r="H222" s="38"/>
      <c r="I222" s="38"/>
      <c r="J222" s="38"/>
      <c r="K222" s="38"/>
      <c r="L222" s="38"/>
      <c r="M222" s="39"/>
      <c r="N222" s="45"/>
      <c r="O222" s="45"/>
      <c r="P222" s="45"/>
      <c r="Q222" s="45"/>
      <c r="R222" s="45"/>
      <c r="S222" s="45"/>
      <c r="T222" s="45"/>
      <c r="U222" s="45"/>
      <c r="V222" s="45"/>
      <c r="W222" s="45"/>
      <c r="X222" s="45"/>
      <c r="Y222" s="45"/>
      <c r="Z222" s="45"/>
      <c r="AA222" s="45"/>
      <c r="AB222" s="45"/>
      <c r="AC222" s="45"/>
      <c r="AD222" s="45"/>
      <c r="AE222" s="45"/>
      <c r="AF222" s="45"/>
      <c r="AG222" s="45"/>
      <c r="AH222" s="45"/>
      <c r="AI222" s="45"/>
      <c r="AJ222" s="45"/>
      <c r="AK222" s="45"/>
      <c r="AL222" s="45"/>
      <c r="AM222" s="45"/>
      <c r="AN222" s="45"/>
      <c r="AO222" s="45"/>
      <c r="AP222" s="45"/>
      <c r="AQ222" s="45"/>
      <c r="AR222" s="45"/>
      <c r="AS222" s="45"/>
      <c r="AT222" s="45"/>
      <c r="AU222" s="45"/>
      <c r="AV222" s="45"/>
      <c r="AW222" s="45"/>
      <c r="AX222" s="45"/>
      <c r="AY222" s="45"/>
      <c r="AZ222" s="45"/>
      <c r="BA222" s="45"/>
      <c r="BB222" s="45"/>
      <c r="BC222" s="45"/>
      <c r="BD222" s="45"/>
      <c r="BE222" s="45"/>
      <c r="BF222" s="45"/>
      <c r="BG222" s="45"/>
      <c r="BH222" s="45"/>
      <c r="BI222" s="45"/>
      <c r="BJ222" s="45"/>
      <c r="BK222" s="45"/>
      <c r="BL222" s="45"/>
      <c r="BM222" s="45"/>
      <c r="BN222" s="45"/>
      <c r="BO222" s="45"/>
      <c r="BP222" s="45"/>
      <c r="BQ222" s="45"/>
    </row>
    <row r="223" spans="1:69" ht="16" x14ac:dyDescent="0.2">
      <c r="A223" s="35"/>
      <c r="B223" s="36"/>
      <c r="C223" s="37"/>
      <c r="D223" s="35"/>
      <c r="E223" s="35"/>
      <c r="F223" s="35"/>
      <c r="G223" s="38"/>
      <c r="H223" s="38"/>
      <c r="I223" s="38"/>
      <c r="J223" s="38"/>
      <c r="K223" s="38"/>
      <c r="L223" s="38"/>
      <c r="M223" s="39"/>
      <c r="N223" s="45"/>
      <c r="O223" s="45"/>
      <c r="P223" s="45"/>
      <c r="Q223" s="45"/>
      <c r="R223" s="45"/>
      <c r="S223" s="45"/>
      <c r="T223" s="45"/>
      <c r="U223" s="45"/>
      <c r="V223" s="45"/>
      <c r="W223" s="45"/>
      <c r="X223" s="45"/>
      <c r="Y223" s="45"/>
      <c r="Z223" s="45"/>
      <c r="AA223" s="45"/>
      <c r="AB223" s="45"/>
      <c r="AC223" s="45"/>
      <c r="AD223" s="45"/>
      <c r="AE223" s="45"/>
      <c r="AF223" s="45"/>
      <c r="AG223" s="45"/>
      <c r="AH223" s="45"/>
      <c r="AI223" s="45"/>
      <c r="AJ223" s="45"/>
      <c r="AK223" s="45"/>
      <c r="AL223" s="45"/>
      <c r="AM223" s="45"/>
      <c r="AN223" s="45"/>
      <c r="AO223" s="45"/>
      <c r="AP223" s="45"/>
      <c r="AQ223" s="45"/>
      <c r="AR223" s="45"/>
      <c r="AS223" s="45"/>
      <c r="AT223" s="45"/>
      <c r="AU223" s="45"/>
      <c r="AV223" s="45"/>
      <c r="AW223" s="45"/>
      <c r="AX223" s="45"/>
      <c r="AY223" s="45"/>
      <c r="AZ223" s="45"/>
      <c r="BA223" s="45"/>
      <c r="BB223" s="45"/>
      <c r="BC223" s="45"/>
      <c r="BD223" s="45"/>
      <c r="BE223" s="45"/>
      <c r="BF223" s="45"/>
      <c r="BG223" s="45"/>
      <c r="BH223" s="45"/>
      <c r="BI223" s="45"/>
      <c r="BJ223" s="45"/>
      <c r="BK223" s="45"/>
      <c r="BL223" s="45"/>
      <c r="BM223" s="45"/>
      <c r="BN223" s="45"/>
      <c r="BO223" s="45"/>
      <c r="BP223" s="45"/>
      <c r="BQ223" s="45"/>
    </row>
    <row r="224" spans="1:69" ht="16" x14ac:dyDescent="0.2">
      <c r="A224" s="35"/>
      <c r="B224" s="36"/>
      <c r="C224" s="37"/>
      <c r="D224" s="35"/>
      <c r="E224" s="35"/>
      <c r="F224" s="35"/>
      <c r="G224" s="38"/>
      <c r="H224" s="38"/>
      <c r="I224" s="38"/>
      <c r="J224" s="38"/>
      <c r="K224" s="38"/>
      <c r="L224" s="38"/>
      <c r="M224" s="39"/>
      <c r="N224" s="45"/>
      <c r="O224" s="45"/>
      <c r="P224" s="45"/>
      <c r="Q224" s="45"/>
      <c r="R224" s="45"/>
      <c r="S224" s="45"/>
      <c r="T224" s="45"/>
      <c r="U224" s="45"/>
      <c r="V224" s="45"/>
      <c r="W224" s="45"/>
      <c r="X224" s="45"/>
      <c r="Y224" s="45"/>
      <c r="Z224" s="45"/>
      <c r="AA224" s="45"/>
      <c r="AB224" s="45"/>
      <c r="AC224" s="45"/>
      <c r="AD224" s="45"/>
      <c r="AE224" s="45"/>
      <c r="AF224" s="45"/>
      <c r="AG224" s="45"/>
      <c r="AH224" s="45"/>
      <c r="AI224" s="45"/>
      <c r="AJ224" s="45"/>
      <c r="AK224" s="45"/>
      <c r="AL224" s="45"/>
      <c r="AM224" s="45"/>
      <c r="AN224" s="45"/>
      <c r="AO224" s="45"/>
      <c r="AP224" s="45"/>
      <c r="AQ224" s="45"/>
      <c r="AR224" s="45"/>
      <c r="AS224" s="45"/>
      <c r="AT224" s="45"/>
      <c r="AU224" s="45"/>
      <c r="AV224" s="45"/>
      <c r="AW224" s="45"/>
      <c r="AX224" s="45"/>
      <c r="AY224" s="45"/>
      <c r="AZ224" s="45"/>
      <c r="BA224" s="45"/>
      <c r="BB224" s="45"/>
      <c r="BC224" s="45"/>
      <c r="BD224" s="45"/>
      <c r="BE224" s="45"/>
      <c r="BF224" s="45"/>
      <c r="BG224" s="45"/>
      <c r="BH224" s="45"/>
      <c r="BI224" s="45"/>
      <c r="BJ224" s="45"/>
      <c r="BK224" s="45"/>
      <c r="BL224" s="45"/>
      <c r="BM224" s="45"/>
      <c r="BN224" s="45"/>
      <c r="BO224" s="45"/>
      <c r="BP224" s="45"/>
      <c r="BQ224" s="45"/>
    </row>
    <row r="225" spans="1:69" ht="16" x14ac:dyDescent="0.2">
      <c r="A225" s="35"/>
      <c r="B225" s="36"/>
      <c r="C225" s="37"/>
      <c r="D225" s="35"/>
      <c r="E225" s="35"/>
      <c r="F225" s="35"/>
      <c r="G225" s="38"/>
      <c r="H225" s="38"/>
      <c r="I225" s="38"/>
      <c r="J225" s="38"/>
      <c r="K225" s="38"/>
      <c r="L225" s="38"/>
      <c r="M225" s="39"/>
      <c r="N225" s="45"/>
      <c r="O225" s="45"/>
      <c r="P225" s="45"/>
      <c r="Q225" s="45"/>
      <c r="R225" s="45"/>
      <c r="S225" s="45"/>
      <c r="T225" s="45"/>
      <c r="U225" s="45"/>
      <c r="V225" s="45"/>
      <c r="W225" s="45"/>
      <c r="X225" s="45"/>
      <c r="Y225" s="45"/>
      <c r="Z225" s="45"/>
      <c r="AA225" s="45"/>
      <c r="AB225" s="45"/>
      <c r="AC225" s="45"/>
      <c r="AD225" s="45"/>
      <c r="AE225" s="45"/>
      <c r="AF225" s="45"/>
      <c r="AG225" s="45"/>
      <c r="AH225" s="45"/>
      <c r="AI225" s="45"/>
      <c r="AJ225" s="45"/>
      <c r="AK225" s="45"/>
      <c r="AL225" s="45"/>
      <c r="AM225" s="45"/>
      <c r="AN225" s="45"/>
      <c r="AO225" s="45"/>
      <c r="AP225" s="45"/>
      <c r="AQ225" s="45"/>
      <c r="AR225" s="45"/>
      <c r="AS225" s="45"/>
      <c r="AT225" s="45"/>
      <c r="AU225" s="45"/>
      <c r="AV225" s="45"/>
      <c r="AW225" s="45"/>
      <c r="AX225" s="45"/>
      <c r="AY225" s="45"/>
      <c r="AZ225" s="45"/>
      <c r="BA225" s="45"/>
      <c r="BB225" s="45"/>
      <c r="BC225" s="45"/>
      <c r="BD225" s="45"/>
      <c r="BE225" s="45"/>
      <c r="BF225" s="45"/>
      <c r="BG225" s="45"/>
      <c r="BH225" s="45"/>
      <c r="BI225" s="45"/>
      <c r="BJ225" s="45"/>
      <c r="BK225" s="45"/>
      <c r="BL225" s="45"/>
      <c r="BM225" s="45"/>
      <c r="BN225" s="45"/>
      <c r="BO225" s="45"/>
      <c r="BP225" s="45"/>
      <c r="BQ225" s="45"/>
    </row>
    <row r="226" spans="1:69" ht="16" x14ac:dyDescent="0.2">
      <c r="A226" s="35"/>
      <c r="B226" s="36"/>
      <c r="C226" s="37"/>
      <c r="D226" s="35"/>
      <c r="E226" s="35"/>
      <c r="F226" s="35"/>
      <c r="G226" s="38"/>
      <c r="H226" s="38"/>
      <c r="I226" s="38"/>
      <c r="J226" s="38"/>
      <c r="K226" s="38"/>
      <c r="L226" s="38"/>
      <c r="M226" s="39"/>
      <c r="N226" s="45"/>
      <c r="O226" s="45"/>
      <c r="P226" s="45"/>
      <c r="Q226" s="45"/>
      <c r="R226" s="45"/>
      <c r="S226" s="45"/>
      <c r="T226" s="45"/>
      <c r="U226" s="45"/>
      <c r="V226" s="45"/>
      <c r="W226" s="45"/>
      <c r="X226" s="45"/>
      <c r="Y226" s="45"/>
      <c r="Z226" s="45"/>
      <c r="AA226" s="45"/>
      <c r="AB226" s="45"/>
      <c r="AC226" s="45"/>
      <c r="AD226" s="45"/>
      <c r="AE226" s="45"/>
      <c r="AF226" s="45"/>
      <c r="AG226" s="45"/>
      <c r="AH226" s="45"/>
      <c r="AI226" s="45"/>
      <c r="AJ226" s="45"/>
      <c r="AK226" s="45"/>
      <c r="AL226" s="45"/>
      <c r="AM226" s="45"/>
      <c r="AN226" s="45"/>
      <c r="AO226" s="45"/>
      <c r="AP226" s="45"/>
      <c r="AQ226" s="45"/>
      <c r="AR226" s="45"/>
      <c r="AS226" s="45"/>
      <c r="AT226" s="45"/>
      <c r="AU226" s="45"/>
      <c r="AV226" s="45"/>
      <c r="AW226" s="45"/>
      <c r="AX226" s="45"/>
      <c r="AY226" s="45"/>
      <c r="AZ226" s="45"/>
      <c r="BA226" s="45"/>
      <c r="BB226" s="45"/>
      <c r="BC226" s="45"/>
      <c r="BD226" s="45"/>
      <c r="BE226" s="45"/>
      <c r="BF226" s="45"/>
      <c r="BG226" s="45"/>
      <c r="BH226" s="45"/>
      <c r="BI226" s="45"/>
      <c r="BJ226" s="45"/>
      <c r="BK226" s="45"/>
      <c r="BL226" s="45"/>
      <c r="BM226" s="45"/>
      <c r="BN226" s="45"/>
      <c r="BO226" s="45"/>
      <c r="BP226" s="45"/>
      <c r="BQ226" s="45"/>
    </row>
    <row r="227" spans="1:69" ht="16" x14ac:dyDescent="0.2">
      <c r="A227" s="35"/>
      <c r="B227" s="36"/>
      <c r="C227" s="37"/>
      <c r="D227" s="35"/>
      <c r="E227" s="35"/>
      <c r="F227" s="35"/>
      <c r="G227" s="38"/>
      <c r="H227" s="38"/>
      <c r="I227" s="38"/>
      <c r="J227" s="38"/>
      <c r="K227" s="38"/>
      <c r="L227" s="38"/>
      <c r="M227" s="39"/>
      <c r="N227" s="45"/>
      <c r="O227" s="45"/>
      <c r="P227" s="45"/>
      <c r="Q227" s="45"/>
      <c r="R227" s="45"/>
      <c r="S227" s="45"/>
      <c r="T227" s="45"/>
      <c r="U227" s="45"/>
      <c r="V227" s="45"/>
      <c r="W227" s="45"/>
      <c r="X227" s="45"/>
      <c r="Y227" s="45"/>
      <c r="Z227" s="45"/>
      <c r="AA227" s="45"/>
      <c r="AB227" s="45"/>
      <c r="AC227" s="45"/>
      <c r="AD227" s="45"/>
      <c r="AE227" s="45"/>
      <c r="AF227" s="45"/>
      <c r="AG227" s="45"/>
      <c r="AH227" s="45"/>
      <c r="AI227" s="45"/>
      <c r="AJ227" s="45"/>
      <c r="AK227" s="45"/>
      <c r="AL227" s="45"/>
      <c r="AM227" s="45"/>
      <c r="AN227" s="45"/>
      <c r="AO227" s="45"/>
      <c r="AP227" s="45"/>
      <c r="AQ227" s="45"/>
      <c r="AR227" s="45"/>
      <c r="AS227" s="45"/>
      <c r="AT227" s="45"/>
      <c r="AU227" s="45"/>
      <c r="AV227" s="45"/>
      <c r="AW227" s="45"/>
      <c r="AX227" s="45"/>
      <c r="AY227" s="45"/>
      <c r="AZ227" s="45"/>
      <c r="BA227" s="45"/>
      <c r="BB227" s="45"/>
      <c r="BC227" s="45"/>
      <c r="BD227" s="45"/>
      <c r="BE227" s="45"/>
      <c r="BF227" s="45"/>
      <c r="BG227" s="45"/>
      <c r="BH227" s="45"/>
      <c r="BI227" s="45"/>
      <c r="BJ227" s="45"/>
      <c r="BK227" s="45"/>
      <c r="BL227" s="45"/>
      <c r="BM227" s="45"/>
      <c r="BN227" s="45"/>
      <c r="BO227" s="45"/>
      <c r="BP227" s="45"/>
      <c r="BQ227" s="45"/>
    </row>
    <row r="228" spans="1:69" ht="16" x14ac:dyDescent="0.2">
      <c r="A228" s="35"/>
      <c r="B228" s="36"/>
      <c r="C228" s="37"/>
      <c r="D228" s="35"/>
      <c r="E228" s="35"/>
      <c r="F228" s="35"/>
      <c r="G228" s="38"/>
      <c r="H228" s="38"/>
      <c r="I228" s="38"/>
      <c r="J228" s="38"/>
      <c r="K228" s="38"/>
      <c r="L228" s="38"/>
      <c r="M228" s="39"/>
      <c r="N228" s="45"/>
      <c r="O228" s="45"/>
      <c r="P228" s="45"/>
      <c r="Q228" s="45"/>
      <c r="R228" s="45"/>
      <c r="S228" s="45"/>
      <c r="T228" s="45"/>
      <c r="U228" s="45"/>
      <c r="V228" s="45"/>
      <c r="W228" s="45"/>
      <c r="X228" s="45"/>
      <c r="Y228" s="45"/>
      <c r="Z228" s="45"/>
      <c r="AA228" s="45"/>
      <c r="AB228" s="45"/>
      <c r="AC228" s="45"/>
      <c r="AD228" s="45"/>
      <c r="AE228" s="45"/>
      <c r="AF228" s="45"/>
      <c r="AG228" s="45"/>
      <c r="AH228" s="45"/>
      <c r="AI228" s="45"/>
      <c r="AJ228" s="45"/>
      <c r="AK228" s="45"/>
      <c r="AL228" s="45"/>
      <c r="AM228" s="45"/>
      <c r="AN228" s="45"/>
      <c r="AO228" s="45"/>
      <c r="AP228" s="45"/>
      <c r="AQ228" s="45"/>
      <c r="AR228" s="45"/>
      <c r="AS228" s="45"/>
      <c r="AT228" s="45"/>
      <c r="AU228" s="45"/>
      <c r="AV228" s="45"/>
      <c r="AW228" s="45"/>
      <c r="AX228" s="45"/>
      <c r="AY228" s="45"/>
      <c r="AZ228" s="45"/>
      <c r="BA228" s="45"/>
      <c r="BB228" s="45"/>
      <c r="BC228" s="45"/>
      <c r="BD228" s="45"/>
      <c r="BE228" s="45"/>
      <c r="BF228" s="45"/>
      <c r="BG228" s="45"/>
      <c r="BH228" s="45"/>
      <c r="BI228" s="45"/>
      <c r="BJ228" s="45"/>
      <c r="BK228" s="45"/>
      <c r="BL228" s="45"/>
      <c r="BM228" s="45"/>
      <c r="BN228" s="45"/>
      <c r="BO228" s="45"/>
      <c r="BP228" s="45"/>
      <c r="BQ228" s="45"/>
    </row>
    <row r="229" spans="1:69" ht="16" x14ac:dyDescent="0.2">
      <c r="A229" s="35"/>
      <c r="B229" s="36"/>
      <c r="C229" s="37"/>
      <c r="D229" s="35"/>
      <c r="E229" s="35"/>
      <c r="F229" s="35"/>
      <c r="G229" s="38"/>
      <c r="H229" s="38"/>
      <c r="I229" s="38"/>
      <c r="J229" s="38"/>
      <c r="K229" s="38"/>
      <c r="L229" s="38"/>
      <c r="M229" s="39"/>
      <c r="N229" s="45"/>
      <c r="O229" s="45"/>
      <c r="P229" s="45"/>
      <c r="Q229" s="45"/>
      <c r="R229" s="45"/>
      <c r="S229" s="45"/>
      <c r="T229" s="45"/>
      <c r="U229" s="45"/>
      <c r="V229" s="45"/>
      <c r="W229" s="45"/>
      <c r="X229" s="45"/>
      <c r="Y229" s="45"/>
      <c r="Z229" s="45"/>
      <c r="AA229" s="45"/>
      <c r="AB229" s="45"/>
      <c r="AC229" s="45"/>
      <c r="AD229" s="45"/>
      <c r="AE229" s="45"/>
      <c r="AF229" s="45"/>
      <c r="AG229" s="45"/>
      <c r="AH229" s="45"/>
      <c r="AI229" s="45"/>
      <c r="AJ229" s="45"/>
      <c r="AK229" s="45"/>
      <c r="AL229" s="45"/>
      <c r="AM229" s="45"/>
      <c r="AN229" s="45"/>
      <c r="AO229" s="45"/>
      <c r="AP229" s="45"/>
      <c r="AQ229" s="45"/>
      <c r="AR229" s="45"/>
      <c r="AS229" s="45"/>
      <c r="AT229" s="45"/>
      <c r="AU229" s="45"/>
      <c r="AV229" s="45"/>
      <c r="AW229" s="45"/>
      <c r="AX229" s="45"/>
      <c r="AY229" s="45"/>
      <c r="AZ229" s="45"/>
      <c r="BA229" s="45"/>
      <c r="BB229" s="45"/>
      <c r="BC229" s="45"/>
      <c r="BD229" s="45"/>
      <c r="BE229" s="45"/>
      <c r="BF229" s="45"/>
      <c r="BG229" s="45"/>
      <c r="BH229" s="45"/>
      <c r="BI229" s="45"/>
      <c r="BJ229" s="45"/>
      <c r="BK229" s="45"/>
      <c r="BL229" s="45"/>
      <c r="BM229" s="45"/>
      <c r="BN229" s="45"/>
      <c r="BO229" s="45"/>
      <c r="BP229" s="45"/>
      <c r="BQ229" s="45"/>
    </row>
    <row r="230" spans="1:69" ht="16" x14ac:dyDescent="0.2">
      <c r="A230" s="35"/>
      <c r="B230" s="36"/>
      <c r="C230" s="37"/>
      <c r="D230" s="35"/>
      <c r="E230" s="35"/>
      <c r="F230" s="35"/>
      <c r="G230" s="38"/>
      <c r="H230" s="38"/>
      <c r="I230" s="38"/>
      <c r="J230" s="38"/>
      <c r="K230" s="38"/>
      <c r="L230" s="38"/>
      <c r="M230" s="39"/>
      <c r="N230" s="45"/>
      <c r="O230" s="45"/>
      <c r="P230" s="45"/>
      <c r="Q230" s="45"/>
      <c r="R230" s="45"/>
      <c r="S230" s="45"/>
      <c r="T230" s="45"/>
      <c r="U230" s="45"/>
      <c r="V230" s="45"/>
      <c r="W230" s="45"/>
      <c r="X230" s="45"/>
      <c r="Y230" s="45"/>
      <c r="Z230" s="45"/>
      <c r="AA230" s="45"/>
      <c r="AB230" s="45"/>
      <c r="AC230" s="45"/>
      <c r="AD230" s="45"/>
      <c r="AE230" s="45"/>
      <c r="AF230" s="45"/>
      <c r="AG230" s="45"/>
      <c r="AH230" s="45"/>
      <c r="AI230" s="45"/>
      <c r="AJ230" s="45"/>
      <c r="AK230" s="45"/>
      <c r="AL230" s="45"/>
      <c r="AM230" s="45"/>
      <c r="AN230" s="45"/>
      <c r="AO230" s="45"/>
      <c r="AP230" s="45"/>
      <c r="AQ230" s="45"/>
      <c r="AR230" s="45"/>
      <c r="AS230" s="45"/>
      <c r="AT230" s="45"/>
      <c r="AU230" s="45"/>
      <c r="AV230" s="45"/>
      <c r="AW230" s="45"/>
      <c r="AX230" s="45"/>
      <c r="AY230" s="45"/>
      <c r="AZ230" s="45"/>
      <c r="BA230" s="45"/>
      <c r="BB230" s="45"/>
      <c r="BC230" s="45"/>
      <c r="BD230" s="45"/>
      <c r="BE230" s="45"/>
      <c r="BF230" s="45"/>
      <c r="BG230" s="45"/>
      <c r="BH230" s="45"/>
      <c r="BI230" s="45"/>
      <c r="BJ230" s="45"/>
      <c r="BK230" s="45"/>
      <c r="BL230" s="45"/>
      <c r="BM230" s="45"/>
      <c r="BN230" s="45"/>
      <c r="BO230" s="45"/>
      <c r="BP230" s="45"/>
      <c r="BQ230" s="45"/>
    </row>
    <row r="231" spans="1:69" ht="16" x14ac:dyDescent="0.2">
      <c r="A231" s="35"/>
      <c r="B231" s="36"/>
      <c r="C231" s="37"/>
      <c r="D231" s="35"/>
      <c r="E231" s="35"/>
      <c r="F231" s="35"/>
      <c r="G231" s="38"/>
      <c r="H231" s="38"/>
      <c r="I231" s="38"/>
      <c r="J231" s="38"/>
      <c r="K231" s="38"/>
      <c r="L231" s="38"/>
      <c r="M231" s="39"/>
      <c r="N231" s="45"/>
      <c r="O231" s="45"/>
      <c r="P231" s="45"/>
      <c r="Q231" s="45"/>
      <c r="R231" s="45"/>
      <c r="S231" s="45"/>
      <c r="T231" s="45"/>
      <c r="U231" s="45"/>
      <c r="V231" s="45"/>
      <c r="W231" s="45"/>
      <c r="X231" s="45"/>
      <c r="Y231" s="45"/>
      <c r="Z231" s="45"/>
      <c r="AA231" s="45"/>
      <c r="AB231" s="45"/>
      <c r="AC231" s="45"/>
      <c r="AD231" s="45"/>
      <c r="AE231" s="45"/>
      <c r="AF231" s="45"/>
      <c r="AG231" s="45"/>
      <c r="AH231" s="45"/>
      <c r="AI231" s="45"/>
      <c r="AJ231" s="45"/>
      <c r="AK231" s="45"/>
      <c r="AL231" s="45"/>
      <c r="AM231" s="45"/>
      <c r="AN231" s="45"/>
      <c r="AO231" s="45"/>
      <c r="AP231" s="45"/>
      <c r="AQ231" s="45"/>
      <c r="AR231" s="45"/>
      <c r="AS231" s="45"/>
      <c r="AT231" s="45"/>
      <c r="AU231" s="45"/>
      <c r="AV231" s="45"/>
      <c r="AW231" s="45"/>
      <c r="AX231" s="45"/>
      <c r="AY231" s="45"/>
      <c r="AZ231" s="45"/>
      <c r="BA231" s="45"/>
      <c r="BB231" s="45"/>
      <c r="BC231" s="45"/>
      <c r="BD231" s="45"/>
      <c r="BE231" s="45"/>
      <c r="BF231" s="45"/>
      <c r="BG231" s="45"/>
      <c r="BH231" s="45"/>
      <c r="BI231" s="45"/>
      <c r="BJ231" s="45"/>
      <c r="BK231" s="45"/>
      <c r="BL231" s="45"/>
      <c r="BM231" s="45"/>
      <c r="BN231" s="45"/>
      <c r="BO231" s="45"/>
      <c r="BP231" s="45"/>
      <c r="BQ231" s="45"/>
    </row>
    <row r="232" spans="1:69" ht="16" x14ac:dyDescent="0.2">
      <c r="A232" s="35"/>
      <c r="B232" s="36"/>
      <c r="C232" s="37"/>
      <c r="D232" s="35"/>
      <c r="E232" s="35"/>
      <c r="F232" s="35"/>
      <c r="G232" s="38"/>
      <c r="H232" s="38"/>
      <c r="I232" s="38"/>
      <c r="J232" s="38"/>
      <c r="K232" s="38"/>
      <c r="L232" s="38"/>
      <c r="M232" s="39"/>
      <c r="N232" s="45"/>
      <c r="O232" s="45"/>
      <c r="P232" s="45"/>
      <c r="Q232" s="45"/>
      <c r="R232" s="45"/>
      <c r="S232" s="45"/>
      <c r="T232" s="45"/>
      <c r="U232" s="45"/>
      <c r="V232" s="45"/>
      <c r="W232" s="45"/>
      <c r="X232" s="45"/>
      <c r="Y232" s="45"/>
      <c r="Z232" s="45"/>
      <c r="AA232" s="45"/>
      <c r="AB232" s="45"/>
      <c r="AC232" s="45"/>
      <c r="AD232" s="45"/>
      <c r="AE232" s="45"/>
      <c r="AF232" s="45"/>
      <c r="AG232" s="45"/>
      <c r="AH232" s="45"/>
      <c r="AI232" s="45"/>
      <c r="AJ232" s="45"/>
      <c r="AK232" s="45"/>
      <c r="AL232" s="45"/>
      <c r="AM232" s="45"/>
      <c r="AN232" s="45"/>
      <c r="AO232" s="45"/>
      <c r="AP232" s="45"/>
      <c r="AQ232" s="45"/>
      <c r="AR232" s="45"/>
      <c r="AS232" s="45"/>
      <c r="AT232" s="45"/>
      <c r="AU232" s="45"/>
      <c r="AV232" s="45"/>
      <c r="AW232" s="45"/>
      <c r="AX232" s="45"/>
      <c r="AY232" s="45"/>
      <c r="AZ232" s="45"/>
      <c r="BA232" s="45"/>
      <c r="BB232" s="45"/>
      <c r="BC232" s="45"/>
      <c r="BD232" s="45"/>
      <c r="BE232" s="45"/>
      <c r="BF232" s="45"/>
      <c r="BG232" s="45"/>
      <c r="BH232" s="45"/>
      <c r="BI232" s="45"/>
      <c r="BJ232" s="45"/>
      <c r="BK232" s="45"/>
      <c r="BL232" s="45"/>
      <c r="BM232" s="45"/>
      <c r="BN232" s="45"/>
      <c r="BO232" s="45"/>
      <c r="BP232" s="45"/>
      <c r="BQ232" s="45"/>
    </row>
    <row r="233" spans="1:69" ht="16" x14ac:dyDescent="0.2">
      <c r="A233" s="35"/>
      <c r="B233" s="36"/>
      <c r="C233" s="37"/>
      <c r="D233" s="35"/>
      <c r="E233" s="35"/>
      <c r="F233" s="35"/>
      <c r="G233" s="38"/>
      <c r="H233" s="38"/>
      <c r="I233" s="38"/>
      <c r="J233" s="38"/>
      <c r="K233" s="38"/>
      <c r="L233" s="38"/>
      <c r="M233" s="39"/>
      <c r="N233" s="45"/>
      <c r="O233" s="45"/>
      <c r="P233" s="45"/>
      <c r="Q233" s="45"/>
      <c r="R233" s="45"/>
      <c r="S233" s="45"/>
      <c r="T233" s="45"/>
      <c r="U233" s="45"/>
      <c r="V233" s="45"/>
      <c r="W233" s="45"/>
      <c r="X233" s="45"/>
      <c r="Y233" s="45"/>
      <c r="Z233" s="45"/>
      <c r="AA233" s="45"/>
      <c r="AB233" s="45"/>
      <c r="AC233" s="45"/>
      <c r="AD233" s="45"/>
      <c r="AE233" s="45"/>
      <c r="AF233" s="45"/>
      <c r="AG233" s="45"/>
      <c r="AH233" s="45"/>
      <c r="AI233" s="45"/>
      <c r="AJ233" s="45"/>
      <c r="AK233" s="45"/>
      <c r="AL233" s="45"/>
      <c r="AM233" s="45"/>
      <c r="AN233" s="45"/>
      <c r="AO233" s="45"/>
      <c r="AP233" s="45"/>
      <c r="AQ233" s="45"/>
      <c r="AR233" s="45"/>
      <c r="AS233" s="45"/>
      <c r="AT233" s="45"/>
      <c r="AU233" s="45"/>
      <c r="AV233" s="45"/>
      <c r="AW233" s="45"/>
      <c r="AX233" s="45"/>
      <c r="AY233" s="45"/>
      <c r="AZ233" s="45"/>
      <c r="BA233" s="45"/>
      <c r="BB233" s="45"/>
      <c r="BC233" s="45"/>
      <c r="BD233" s="45"/>
      <c r="BE233" s="45"/>
      <c r="BF233" s="45"/>
      <c r="BG233" s="45"/>
      <c r="BH233" s="45"/>
      <c r="BI233" s="45"/>
      <c r="BJ233" s="45"/>
      <c r="BK233" s="45"/>
      <c r="BL233" s="45"/>
      <c r="BM233" s="45"/>
      <c r="BN233" s="45"/>
      <c r="BO233" s="45"/>
      <c r="BP233" s="45"/>
      <c r="BQ233" s="45"/>
    </row>
    <row r="234" spans="1:69" ht="16" x14ac:dyDescent="0.2">
      <c r="A234" s="35"/>
      <c r="B234" s="36"/>
      <c r="C234" s="37"/>
      <c r="D234" s="35"/>
      <c r="E234" s="35"/>
      <c r="F234" s="35"/>
      <c r="G234" s="38"/>
      <c r="H234" s="38"/>
      <c r="I234" s="38"/>
      <c r="J234" s="38"/>
      <c r="K234" s="38"/>
      <c r="L234" s="38"/>
      <c r="M234" s="39"/>
      <c r="N234" s="45"/>
      <c r="O234" s="45"/>
      <c r="P234" s="45"/>
      <c r="Q234" s="45"/>
      <c r="R234" s="45"/>
      <c r="S234" s="45"/>
      <c r="T234" s="45"/>
      <c r="U234" s="45"/>
      <c r="V234" s="45"/>
      <c r="W234" s="45"/>
      <c r="X234" s="45"/>
      <c r="Y234" s="45"/>
      <c r="Z234" s="45"/>
      <c r="AA234" s="45"/>
      <c r="AB234" s="45"/>
      <c r="AC234" s="45"/>
      <c r="AD234" s="45"/>
      <c r="AE234" s="45"/>
      <c r="AF234" s="45"/>
      <c r="AG234" s="45"/>
      <c r="AH234" s="45"/>
      <c r="AI234" s="45"/>
      <c r="AJ234" s="45"/>
      <c r="AK234" s="45"/>
      <c r="AL234" s="45"/>
      <c r="AM234" s="45"/>
      <c r="AN234" s="45"/>
      <c r="AO234" s="45"/>
      <c r="AP234" s="45"/>
      <c r="AQ234" s="45"/>
      <c r="AR234" s="45"/>
      <c r="AS234" s="45"/>
      <c r="AT234" s="45"/>
      <c r="AU234" s="45"/>
      <c r="AV234" s="45"/>
      <c r="AW234" s="45"/>
      <c r="AX234" s="45"/>
      <c r="AY234" s="45"/>
      <c r="AZ234" s="45"/>
      <c r="BA234" s="45"/>
      <c r="BB234" s="45"/>
      <c r="BC234" s="45"/>
      <c r="BD234" s="45"/>
      <c r="BE234" s="45"/>
      <c r="BF234" s="45"/>
      <c r="BG234" s="45"/>
      <c r="BH234" s="45"/>
      <c r="BI234" s="45"/>
      <c r="BJ234" s="45"/>
      <c r="BK234" s="45"/>
      <c r="BL234" s="45"/>
      <c r="BM234" s="45"/>
      <c r="BN234" s="45"/>
      <c r="BO234" s="45"/>
      <c r="BP234" s="45"/>
      <c r="BQ234" s="45"/>
    </row>
    <row r="235" spans="1:69" ht="16" x14ac:dyDescent="0.2">
      <c r="A235" s="35"/>
      <c r="B235" s="36"/>
      <c r="C235" s="37"/>
      <c r="D235" s="35"/>
      <c r="E235" s="35"/>
      <c r="F235" s="35"/>
      <c r="G235" s="38"/>
      <c r="H235" s="38"/>
      <c r="I235" s="38"/>
      <c r="J235" s="38"/>
      <c r="K235" s="38"/>
      <c r="L235" s="38"/>
      <c r="M235" s="39"/>
      <c r="N235" s="45"/>
      <c r="O235" s="45"/>
      <c r="P235" s="45"/>
      <c r="Q235" s="45"/>
      <c r="R235" s="45"/>
      <c r="S235" s="45"/>
      <c r="T235" s="45"/>
      <c r="U235" s="45"/>
      <c r="V235" s="45"/>
      <c r="W235" s="45"/>
      <c r="X235" s="45"/>
      <c r="Y235" s="45"/>
      <c r="Z235" s="45"/>
      <c r="AA235" s="45"/>
      <c r="AB235" s="45"/>
      <c r="AC235" s="45"/>
      <c r="AD235" s="45"/>
      <c r="AE235" s="45"/>
      <c r="AF235" s="45"/>
      <c r="AG235" s="45"/>
      <c r="AH235" s="45"/>
      <c r="AI235" s="45"/>
      <c r="AJ235" s="45"/>
      <c r="AK235" s="45"/>
      <c r="AL235" s="45"/>
      <c r="AM235" s="45"/>
      <c r="AN235" s="45"/>
      <c r="AO235" s="45"/>
      <c r="AP235" s="45"/>
      <c r="AQ235" s="45"/>
      <c r="AR235" s="45"/>
      <c r="AS235" s="45"/>
      <c r="AT235" s="45"/>
      <c r="AU235" s="45"/>
      <c r="AV235" s="45"/>
      <c r="AW235" s="45"/>
      <c r="AX235" s="45"/>
      <c r="AY235" s="45"/>
      <c r="AZ235" s="45"/>
      <c r="BA235" s="45"/>
      <c r="BB235" s="45"/>
      <c r="BC235" s="45"/>
      <c r="BD235" s="45"/>
      <c r="BE235" s="45"/>
      <c r="BF235" s="45"/>
      <c r="BG235" s="45"/>
      <c r="BH235" s="45"/>
      <c r="BI235" s="45"/>
      <c r="BJ235" s="45"/>
      <c r="BK235" s="45"/>
      <c r="BL235" s="45"/>
      <c r="BM235" s="45"/>
      <c r="BN235" s="45"/>
      <c r="BO235" s="45"/>
      <c r="BP235" s="45"/>
      <c r="BQ235" s="45"/>
    </row>
    <row r="236" spans="1:69" ht="16" x14ac:dyDescent="0.2">
      <c r="A236" s="35"/>
      <c r="B236" s="36"/>
      <c r="C236" s="37"/>
      <c r="D236" s="35"/>
      <c r="E236" s="35"/>
      <c r="F236" s="35"/>
      <c r="G236" s="38"/>
      <c r="H236" s="38"/>
      <c r="I236" s="38"/>
      <c r="J236" s="38"/>
      <c r="K236" s="38"/>
      <c r="L236" s="38"/>
      <c r="M236" s="39"/>
      <c r="N236" s="45"/>
      <c r="O236" s="45"/>
      <c r="P236" s="45"/>
      <c r="Q236" s="45"/>
      <c r="R236" s="45"/>
      <c r="S236" s="45"/>
      <c r="T236" s="45"/>
      <c r="U236" s="45"/>
      <c r="V236" s="45"/>
      <c r="W236" s="45"/>
      <c r="X236" s="45"/>
      <c r="Y236" s="45"/>
      <c r="Z236" s="45"/>
      <c r="AA236" s="45"/>
      <c r="AB236" s="45"/>
      <c r="AC236" s="45"/>
      <c r="AD236" s="45"/>
      <c r="AE236" s="45"/>
      <c r="AF236" s="45"/>
      <c r="AG236" s="45"/>
      <c r="AH236" s="45"/>
      <c r="AI236" s="45"/>
      <c r="AJ236" s="45"/>
      <c r="AK236" s="45"/>
      <c r="AL236" s="45"/>
      <c r="AM236" s="45"/>
      <c r="AN236" s="45"/>
      <c r="AO236" s="45"/>
      <c r="AP236" s="45"/>
      <c r="AQ236" s="45"/>
      <c r="AR236" s="45"/>
      <c r="AS236" s="45"/>
      <c r="AT236" s="45"/>
      <c r="AU236" s="45"/>
      <c r="AV236" s="45"/>
      <c r="AW236" s="45"/>
      <c r="AX236" s="45"/>
      <c r="AY236" s="45"/>
      <c r="AZ236" s="45"/>
      <c r="BA236" s="45"/>
      <c r="BB236" s="45"/>
      <c r="BC236" s="45"/>
      <c r="BD236" s="45"/>
      <c r="BE236" s="45"/>
      <c r="BF236" s="45"/>
      <c r="BG236" s="45"/>
      <c r="BH236" s="45"/>
      <c r="BI236" s="45"/>
      <c r="BJ236" s="45"/>
      <c r="BK236" s="45"/>
      <c r="BL236" s="45"/>
      <c r="BM236" s="45"/>
      <c r="BN236" s="45"/>
      <c r="BO236" s="45"/>
      <c r="BP236" s="45"/>
      <c r="BQ236" s="45"/>
    </row>
    <row r="237" spans="1:69" ht="16" x14ac:dyDescent="0.2">
      <c r="A237" s="35"/>
      <c r="B237" s="36"/>
      <c r="C237" s="37"/>
      <c r="D237" s="35"/>
      <c r="E237" s="35"/>
      <c r="F237" s="35"/>
      <c r="G237" s="38"/>
      <c r="H237" s="38"/>
      <c r="I237" s="38"/>
      <c r="J237" s="38"/>
      <c r="K237" s="38"/>
      <c r="L237" s="38"/>
      <c r="M237" s="39"/>
      <c r="N237" s="45"/>
      <c r="O237" s="45"/>
      <c r="P237" s="45"/>
      <c r="Q237" s="45"/>
      <c r="R237" s="45"/>
      <c r="S237" s="45"/>
      <c r="T237" s="45"/>
      <c r="U237" s="45"/>
      <c r="V237" s="45"/>
      <c r="W237" s="45"/>
      <c r="X237" s="45"/>
      <c r="Y237" s="45"/>
      <c r="Z237" s="45"/>
      <c r="AA237" s="45"/>
      <c r="AB237" s="45"/>
      <c r="AC237" s="45"/>
      <c r="AD237" s="45"/>
      <c r="AE237" s="45"/>
      <c r="AF237" s="45"/>
      <c r="AG237" s="45"/>
      <c r="AH237" s="45"/>
      <c r="AI237" s="45"/>
      <c r="AJ237" s="45"/>
      <c r="AK237" s="45"/>
      <c r="AL237" s="45"/>
      <c r="AM237" s="45"/>
      <c r="AN237" s="45"/>
      <c r="AO237" s="45"/>
      <c r="AP237" s="45"/>
      <c r="AQ237" s="45"/>
      <c r="AR237" s="45"/>
      <c r="AS237" s="45"/>
      <c r="AT237" s="45"/>
      <c r="AU237" s="45"/>
      <c r="AV237" s="45"/>
      <c r="AW237" s="45"/>
      <c r="AX237" s="45"/>
      <c r="AY237" s="45"/>
      <c r="AZ237" s="45"/>
      <c r="BA237" s="45"/>
      <c r="BB237" s="45"/>
      <c r="BC237" s="45"/>
      <c r="BD237" s="45"/>
      <c r="BE237" s="45"/>
      <c r="BF237" s="45"/>
      <c r="BG237" s="45"/>
      <c r="BH237" s="45"/>
      <c r="BI237" s="45"/>
      <c r="BJ237" s="45"/>
      <c r="BK237" s="45"/>
      <c r="BL237" s="45"/>
      <c r="BM237" s="45"/>
      <c r="BN237" s="45"/>
      <c r="BO237" s="45"/>
      <c r="BP237" s="45"/>
      <c r="BQ237" s="45"/>
    </row>
    <row r="238" spans="1:69" ht="16" x14ac:dyDescent="0.2">
      <c r="A238" s="35"/>
      <c r="B238" s="36"/>
      <c r="C238" s="37"/>
      <c r="D238" s="35"/>
      <c r="E238" s="35"/>
      <c r="F238" s="35"/>
      <c r="G238" s="38"/>
      <c r="H238" s="38"/>
      <c r="I238" s="38"/>
      <c r="J238" s="38"/>
      <c r="K238" s="38"/>
      <c r="L238" s="38"/>
      <c r="M238" s="39"/>
      <c r="N238" s="45"/>
      <c r="O238" s="45"/>
      <c r="P238" s="45"/>
      <c r="Q238" s="45"/>
      <c r="R238" s="45"/>
      <c r="S238" s="45"/>
      <c r="T238" s="45"/>
      <c r="U238" s="45"/>
      <c r="V238" s="45"/>
      <c r="W238" s="45"/>
      <c r="X238" s="45"/>
      <c r="Y238" s="45"/>
      <c r="Z238" s="45"/>
      <c r="AA238" s="45"/>
      <c r="AB238" s="45"/>
      <c r="AC238" s="45"/>
      <c r="AD238" s="45"/>
      <c r="AE238" s="45"/>
      <c r="AF238" s="45"/>
      <c r="AG238" s="45"/>
      <c r="AH238" s="45"/>
      <c r="AI238" s="45"/>
      <c r="AJ238" s="45"/>
      <c r="AK238" s="45"/>
      <c r="AL238" s="45"/>
      <c r="AM238" s="45"/>
      <c r="AN238" s="45"/>
      <c r="AO238" s="45"/>
      <c r="AP238" s="45"/>
      <c r="AQ238" s="45"/>
      <c r="AR238" s="45"/>
      <c r="AS238" s="45"/>
      <c r="AT238" s="45"/>
      <c r="AU238" s="45"/>
      <c r="AV238" s="45"/>
      <c r="AW238" s="45"/>
      <c r="AX238" s="45"/>
      <c r="AY238" s="45"/>
      <c r="AZ238" s="45"/>
      <c r="BA238" s="45"/>
      <c r="BB238" s="45"/>
      <c r="BC238" s="45"/>
      <c r="BD238" s="45"/>
      <c r="BE238" s="45"/>
      <c r="BF238" s="45"/>
      <c r="BG238" s="45"/>
      <c r="BH238" s="45"/>
      <c r="BI238" s="45"/>
      <c r="BJ238" s="45"/>
      <c r="BK238" s="45"/>
      <c r="BL238" s="45"/>
      <c r="BM238" s="45"/>
      <c r="BN238" s="45"/>
      <c r="BO238" s="45"/>
      <c r="BP238" s="45"/>
      <c r="BQ238" s="45"/>
    </row>
    <row r="239" spans="1:69" ht="16" x14ac:dyDescent="0.2">
      <c r="A239" s="35"/>
      <c r="B239" s="36"/>
      <c r="C239" s="37"/>
      <c r="D239" s="35"/>
      <c r="E239" s="35"/>
      <c r="F239" s="35"/>
      <c r="G239" s="38"/>
      <c r="H239" s="38"/>
      <c r="I239" s="38"/>
      <c r="J239" s="38"/>
      <c r="K239" s="38"/>
      <c r="L239" s="38"/>
      <c r="M239" s="39"/>
      <c r="N239" s="45"/>
      <c r="O239" s="45"/>
      <c r="P239" s="45"/>
      <c r="Q239" s="45"/>
      <c r="R239" s="45"/>
      <c r="S239" s="45"/>
      <c r="T239" s="45"/>
      <c r="U239" s="45"/>
      <c r="V239" s="45"/>
      <c r="W239" s="45"/>
      <c r="X239" s="45"/>
      <c r="Y239" s="45"/>
      <c r="Z239" s="45"/>
      <c r="AA239" s="45"/>
      <c r="AB239" s="45"/>
      <c r="AC239" s="45"/>
      <c r="AD239" s="45"/>
      <c r="AE239" s="45"/>
      <c r="AF239" s="45"/>
      <c r="AG239" s="45"/>
      <c r="AH239" s="45"/>
      <c r="AI239" s="45"/>
      <c r="AJ239" s="45"/>
      <c r="AK239" s="45"/>
      <c r="AL239" s="45"/>
      <c r="AM239" s="45"/>
      <c r="AN239" s="45"/>
      <c r="AO239" s="45"/>
      <c r="AP239" s="45"/>
      <c r="AQ239" s="45"/>
      <c r="AR239" s="45"/>
      <c r="AS239" s="45"/>
      <c r="AT239" s="45"/>
      <c r="AU239" s="45"/>
      <c r="AV239" s="45"/>
      <c r="AW239" s="45"/>
      <c r="AX239" s="45"/>
      <c r="AY239" s="45"/>
      <c r="AZ239" s="45"/>
      <c r="BA239" s="45"/>
      <c r="BB239" s="45"/>
      <c r="BC239" s="45"/>
      <c r="BD239" s="45"/>
      <c r="BE239" s="45"/>
      <c r="BF239" s="45"/>
      <c r="BG239" s="45"/>
      <c r="BH239" s="45"/>
      <c r="BI239" s="45"/>
      <c r="BJ239" s="45"/>
      <c r="BK239" s="45"/>
      <c r="BL239" s="45"/>
      <c r="BM239" s="45"/>
      <c r="BN239" s="45"/>
      <c r="BO239" s="45"/>
      <c r="BP239" s="45"/>
      <c r="BQ239" s="45"/>
    </row>
    <row r="240" spans="1:69" ht="16" x14ac:dyDescent="0.2">
      <c r="A240" s="35"/>
      <c r="B240" s="36"/>
      <c r="C240" s="37"/>
      <c r="D240" s="35"/>
      <c r="E240" s="35"/>
      <c r="F240" s="35"/>
      <c r="G240" s="38"/>
      <c r="H240" s="38"/>
      <c r="I240" s="38"/>
      <c r="J240" s="38"/>
      <c r="K240" s="38"/>
      <c r="L240" s="38"/>
      <c r="M240" s="39"/>
      <c r="N240" s="45"/>
      <c r="O240" s="45"/>
      <c r="P240" s="45"/>
      <c r="Q240" s="45"/>
      <c r="R240" s="45"/>
      <c r="S240" s="45"/>
      <c r="T240" s="45"/>
      <c r="U240" s="45"/>
      <c r="V240" s="45"/>
      <c r="W240" s="45"/>
      <c r="X240" s="45"/>
      <c r="Y240" s="45"/>
      <c r="Z240" s="45"/>
      <c r="AA240" s="45"/>
      <c r="AB240" s="45"/>
      <c r="AC240" s="45"/>
      <c r="AD240" s="45"/>
      <c r="AE240" s="45"/>
      <c r="AF240" s="45"/>
      <c r="AG240" s="45"/>
      <c r="AH240" s="45"/>
      <c r="AI240" s="45"/>
      <c r="AJ240" s="45"/>
      <c r="AK240" s="45"/>
      <c r="AL240" s="45"/>
      <c r="AM240" s="45"/>
      <c r="AN240" s="45"/>
      <c r="AO240" s="45"/>
      <c r="AP240" s="45"/>
      <c r="AQ240" s="45"/>
      <c r="AR240" s="45"/>
      <c r="AS240" s="45"/>
      <c r="AT240" s="45"/>
      <c r="AU240" s="45"/>
      <c r="AV240" s="45"/>
      <c r="AW240" s="45"/>
      <c r="AX240" s="45"/>
      <c r="AY240" s="45"/>
      <c r="AZ240" s="45"/>
      <c r="BA240" s="45"/>
      <c r="BB240" s="45"/>
      <c r="BC240" s="45"/>
      <c r="BD240" s="45"/>
      <c r="BE240" s="45"/>
      <c r="BF240" s="45"/>
      <c r="BG240" s="45"/>
      <c r="BH240" s="45"/>
      <c r="BI240" s="45"/>
      <c r="BJ240" s="45"/>
      <c r="BK240" s="45"/>
      <c r="BL240" s="45"/>
      <c r="BM240" s="45"/>
      <c r="BN240" s="45"/>
      <c r="BO240" s="45"/>
      <c r="BP240" s="45"/>
      <c r="BQ240" s="45"/>
    </row>
    <row r="241" spans="1:69" ht="16" x14ac:dyDescent="0.2">
      <c r="A241" s="35"/>
      <c r="B241" s="36"/>
      <c r="C241" s="37"/>
      <c r="D241" s="35"/>
      <c r="E241" s="35"/>
      <c r="F241" s="35"/>
      <c r="G241" s="38"/>
      <c r="H241" s="38"/>
      <c r="I241" s="38"/>
      <c r="J241" s="38"/>
      <c r="K241" s="38"/>
      <c r="L241" s="38"/>
      <c r="M241" s="39"/>
      <c r="N241" s="45"/>
      <c r="O241" s="45"/>
      <c r="P241" s="45"/>
      <c r="Q241" s="45"/>
      <c r="R241" s="45"/>
      <c r="S241" s="45"/>
      <c r="T241" s="45"/>
      <c r="U241" s="45"/>
      <c r="V241" s="45"/>
      <c r="W241" s="45"/>
      <c r="X241" s="45"/>
      <c r="Y241" s="45"/>
      <c r="Z241" s="45"/>
      <c r="AA241" s="45"/>
      <c r="AB241" s="45"/>
      <c r="AC241" s="45"/>
      <c r="AD241" s="45"/>
      <c r="AE241" s="45"/>
      <c r="AF241" s="45"/>
      <c r="AG241" s="45"/>
      <c r="AH241" s="45"/>
      <c r="AI241" s="45"/>
      <c r="AJ241" s="45"/>
      <c r="AK241" s="45"/>
      <c r="AL241" s="45"/>
      <c r="AM241" s="45"/>
      <c r="AN241" s="45"/>
      <c r="AO241" s="45"/>
      <c r="AP241" s="45"/>
      <c r="AQ241" s="45"/>
      <c r="AR241" s="45"/>
      <c r="AS241" s="45"/>
      <c r="AT241" s="45"/>
      <c r="AU241" s="45"/>
      <c r="AV241" s="45"/>
      <c r="AW241" s="45"/>
      <c r="AX241" s="45"/>
      <c r="AY241" s="45"/>
      <c r="AZ241" s="45"/>
      <c r="BA241" s="45"/>
      <c r="BB241" s="45"/>
      <c r="BC241" s="45"/>
      <c r="BD241" s="45"/>
      <c r="BE241" s="45"/>
      <c r="BF241" s="45"/>
      <c r="BG241" s="45"/>
      <c r="BH241" s="45"/>
      <c r="BI241" s="45"/>
      <c r="BJ241" s="45"/>
      <c r="BK241" s="45"/>
      <c r="BL241" s="45"/>
      <c r="BM241" s="45"/>
      <c r="BN241" s="45"/>
      <c r="BO241" s="45"/>
      <c r="BP241" s="45"/>
      <c r="BQ241" s="45"/>
    </row>
    <row r="242" spans="1:69" ht="16" x14ac:dyDescent="0.2">
      <c r="A242" s="35"/>
      <c r="B242" s="36"/>
      <c r="C242" s="37"/>
      <c r="D242" s="35"/>
      <c r="E242" s="35"/>
      <c r="F242" s="35"/>
      <c r="G242" s="38"/>
      <c r="H242" s="38"/>
      <c r="I242" s="38"/>
      <c r="J242" s="38"/>
      <c r="K242" s="38"/>
      <c r="L242" s="38"/>
      <c r="M242" s="39"/>
      <c r="N242" s="45"/>
      <c r="O242" s="45"/>
      <c r="P242" s="45"/>
      <c r="Q242" s="45"/>
      <c r="R242" s="45"/>
      <c r="S242" s="45"/>
      <c r="T242" s="45"/>
      <c r="U242" s="45"/>
      <c r="V242" s="45"/>
      <c r="W242" s="45"/>
      <c r="X242" s="45"/>
      <c r="Y242" s="45"/>
      <c r="Z242" s="45"/>
      <c r="AA242" s="45"/>
      <c r="AB242" s="45"/>
      <c r="AC242" s="45"/>
      <c r="AD242" s="45"/>
      <c r="AE242" s="45"/>
      <c r="AF242" s="45"/>
      <c r="AG242" s="45"/>
      <c r="AH242" s="45"/>
      <c r="AI242" s="45"/>
      <c r="AJ242" s="45"/>
      <c r="AK242" s="45"/>
      <c r="AL242" s="45"/>
      <c r="AM242" s="45"/>
      <c r="AN242" s="45"/>
      <c r="AO242" s="45"/>
      <c r="AP242" s="45"/>
      <c r="AQ242" s="45"/>
      <c r="AR242" s="45"/>
      <c r="AS242" s="45"/>
      <c r="AT242" s="45"/>
      <c r="AU242" s="45"/>
      <c r="AV242" s="45"/>
      <c r="AW242" s="45"/>
      <c r="AX242" s="45"/>
      <c r="AY242" s="45"/>
      <c r="AZ242" s="45"/>
      <c r="BA242" s="45"/>
      <c r="BB242" s="45"/>
      <c r="BC242" s="45"/>
      <c r="BD242" s="45"/>
      <c r="BE242" s="45"/>
      <c r="BF242" s="45"/>
      <c r="BG242" s="45"/>
      <c r="BH242" s="45"/>
      <c r="BI242" s="45"/>
      <c r="BJ242" s="45"/>
      <c r="BK242" s="45"/>
      <c r="BL242" s="45"/>
      <c r="BM242" s="45"/>
      <c r="BN242" s="45"/>
      <c r="BO242" s="45"/>
      <c r="BP242" s="45"/>
      <c r="BQ242" s="45"/>
    </row>
    <row r="243" spans="1:69" ht="16" x14ac:dyDescent="0.2">
      <c r="A243" s="35"/>
      <c r="B243" s="36"/>
      <c r="C243" s="37"/>
      <c r="D243" s="35"/>
      <c r="E243" s="35"/>
      <c r="F243" s="35"/>
      <c r="G243" s="38"/>
      <c r="H243" s="38"/>
      <c r="I243" s="38"/>
      <c r="J243" s="38"/>
      <c r="K243" s="38"/>
      <c r="L243" s="38"/>
      <c r="M243" s="39"/>
      <c r="N243" s="45"/>
      <c r="O243" s="45"/>
      <c r="P243" s="45"/>
      <c r="Q243" s="45"/>
      <c r="R243" s="45"/>
      <c r="S243" s="45"/>
      <c r="T243" s="45"/>
      <c r="U243" s="45"/>
      <c r="V243" s="45"/>
      <c r="W243" s="45"/>
      <c r="X243" s="45"/>
      <c r="Y243" s="45"/>
      <c r="Z243" s="45"/>
      <c r="AA243" s="45"/>
      <c r="AB243" s="45"/>
      <c r="AC243" s="45"/>
      <c r="AD243" s="45"/>
      <c r="AE243" s="45"/>
      <c r="AF243" s="45"/>
      <c r="AG243" s="45"/>
      <c r="AH243" s="45"/>
      <c r="AI243" s="45"/>
      <c r="AJ243" s="45"/>
      <c r="AK243" s="45"/>
      <c r="AL243" s="45"/>
      <c r="AM243" s="45"/>
      <c r="AN243" s="45"/>
      <c r="AO243" s="45"/>
      <c r="AP243" s="45"/>
      <c r="AQ243" s="45"/>
      <c r="AR243" s="45"/>
      <c r="AS243" s="45"/>
      <c r="AT243" s="45"/>
      <c r="AU243" s="45"/>
      <c r="AV243" s="45"/>
      <c r="AW243" s="45"/>
      <c r="AX243" s="45"/>
      <c r="AY243" s="45"/>
      <c r="AZ243" s="45"/>
      <c r="BA243" s="45"/>
      <c r="BB243" s="45"/>
      <c r="BC243" s="45"/>
      <c r="BD243" s="45"/>
      <c r="BE243" s="45"/>
      <c r="BF243" s="45"/>
      <c r="BG243" s="45"/>
      <c r="BH243" s="45"/>
      <c r="BI243" s="45"/>
      <c r="BJ243" s="45"/>
      <c r="BK243" s="45"/>
      <c r="BL243" s="45"/>
      <c r="BM243" s="45"/>
      <c r="BN243" s="45"/>
      <c r="BO243" s="45"/>
      <c r="BP243" s="45"/>
      <c r="BQ243" s="45"/>
    </row>
    <row r="244" spans="1:69" ht="16" x14ac:dyDescent="0.2">
      <c r="A244" s="35"/>
      <c r="B244" s="36"/>
      <c r="C244" s="37"/>
      <c r="D244" s="35"/>
      <c r="E244" s="35"/>
      <c r="F244" s="35"/>
      <c r="G244" s="38"/>
      <c r="H244" s="38"/>
      <c r="I244" s="38"/>
      <c r="J244" s="38"/>
      <c r="K244" s="38"/>
      <c r="L244" s="38"/>
      <c r="M244" s="39"/>
      <c r="N244" s="45"/>
      <c r="O244" s="45"/>
      <c r="P244" s="45"/>
      <c r="Q244" s="45"/>
      <c r="R244" s="45"/>
      <c r="S244" s="45"/>
      <c r="T244" s="45"/>
      <c r="U244" s="45"/>
      <c r="V244" s="45"/>
      <c r="W244" s="45"/>
      <c r="X244" s="45"/>
      <c r="Y244" s="45"/>
      <c r="Z244" s="45"/>
      <c r="AA244" s="45"/>
      <c r="AB244" s="45"/>
      <c r="AC244" s="45"/>
      <c r="AD244" s="45"/>
      <c r="AE244" s="45"/>
      <c r="AF244" s="45"/>
      <c r="AG244" s="45"/>
      <c r="AH244" s="45"/>
      <c r="AI244" s="45"/>
      <c r="AJ244" s="45"/>
      <c r="AK244" s="45"/>
      <c r="AL244" s="45"/>
      <c r="AM244" s="45"/>
      <c r="AN244" s="45"/>
      <c r="AO244" s="45"/>
      <c r="AP244" s="45"/>
      <c r="AQ244" s="45"/>
      <c r="AR244" s="45"/>
      <c r="AS244" s="45"/>
      <c r="AT244" s="45"/>
      <c r="AU244" s="45"/>
      <c r="AV244" s="45"/>
      <c r="AW244" s="45"/>
      <c r="AX244" s="45"/>
      <c r="AY244" s="45"/>
      <c r="AZ244" s="45"/>
      <c r="BA244" s="45"/>
      <c r="BB244" s="45"/>
      <c r="BC244" s="45"/>
      <c r="BD244" s="45"/>
      <c r="BE244" s="45"/>
      <c r="BF244" s="45"/>
      <c r="BG244" s="45"/>
      <c r="BH244" s="45"/>
      <c r="BI244" s="45"/>
      <c r="BJ244" s="45"/>
      <c r="BK244" s="45"/>
      <c r="BL244" s="45"/>
      <c r="BM244" s="45"/>
      <c r="BN244" s="45"/>
      <c r="BO244" s="45"/>
      <c r="BP244" s="45"/>
      <c r="BQ244" s="45"/>
    </row>
    <row r="245" spans="1:69" ht="16" x14ac:dyDescent="0.2">
      <c r="A245" s="35"/>
      <c r="B245" s="36"/>
      <c r="C245" s="37"/>
      <c r="D245" s="35"/>
      <c r="E245" s="35"/>
      <c r="F245" s="35"/>
      <c r="G245" s="38"/>
      <c r="H245" s="38"/>
      <c r="I245" s="38"/>
      <c r="J245" s="38"/>
      <c r="K245" s="38"/>
      <c r="L245" s="38"/>
      <c r="M245" s="39"/>
      <c r="N245" s="45"/>
      <c r="O245" s="45"/>
      <c r="P245" s="45"/>
      <c r="Q245" s="45"/>
      <c r="R245" s="45"/>
      <c r="S245" s="45"/>
      <c r="T245" s="45"/>
      <c r="U245" s="45"/>
      <c r="V245" s="45"/>
      <c r="W245" s="45"/>
      <c r="X245" s="45"/>
      <c r="Y245" s="45"/>
      <c r="Z245" s="45"/>
      <c r="AA245" s="45"/>
      <c r="AB245" s="45"/>
      <c r="AC245" s="45"/>
      <c r="AD245" s="45"/>
      <c r="AE245" s="45"/>
      <c r="AF245" s="45"/>
      <c r="AG245" s="45"/>
      <c r="AH245" s="45"/>
      <c r="AI245" s="45"/>
      <c r="AJ245" s="45"/>
      <c r="AK245" s="45"/>
      <c r="AL245" s="45"/>
      <c r="AM245" s="45"/>
      <c r="AN245" s="45"/>
      <c r="AO245" s="45"/>
      <c r="AP245" s="45"/>
      <c r="AQ245" s="45"/>
      <c r="AR245" s="45"/>
      <c r="AS245" s="45"/>
      <c r="AT245" s="45"/>
      <c r="AU245" s="45"/>
      <c r="AV245" s="45"/>
      <c r="AW245" s="45"/>
      <c r="AX245" s="45"/>
      <c r="AY245" s="45"/>
      <c r="AZ245" s="45"/>
      <c r="BA245" s="45"/>
      <c r="BB245" s="45"/>
      <c r="BC245" s="45"/>
      <c r="BD245" s="45"/>
      <c r="BE245" s="45"/>
      <c r="BF245" s="45"/>
      <c r="BG245" s="45"/>
      <c r="BH245" s="45"/>
      <c r="BI245" s="45"/>
      <c r="BJ245" s="45"/>
      <c r="BK245" s="45"/>
      <c r="BL245" s="45"/>
      <c r="BM245" s="45"/>
      <c r="BN245" s="45"/>
      <c r="BO245" s="45"/>
      <c r="BP245" s="45"/>
      <c r="BQ245" s="45"/>
    </row>
    <row r="246" spans="1:69" ht="16" x14ac:dyDescent="0.2">
      <c r="A246" s="35"/>
      <c r="B246" s="36"/>
      <c r="C246" s="37"/>
      <c r="D246" s="35"/>
      <c r="E246" s="35"/>
      <c r="F246" s="35"/>
      <c r="G246" s="38"/>
      <c r="H246" s="38"/>
      <c r="I246" s="38"/>
      <c r="J246" s="38"/>
      <c r="K246" s="38"/>
      <c r="L246" s="38"/>
      <c r="M246" s="39"/>
      <c r="N246" s="45"/>
      <c r="O246" s="45"/>
      <c r="P246" s="45"/>
      <c r="Q246" s="45"/>
      <c r="R246" s="45"/>
      <c r="S246" s="45"/>
      <c r="T246" s="45"/>
      <c r="U246" s="45"/>
      <c r="V246" s="45"/>
      <c r="W246" s="45"/>
      <c r="X246" s="45"/>
      <c r="Y246" s="45"/>
      <c r="Z246" s="45"/>
      <c r="AA246" s="45"/>
      <c r="AB246" s="45"/>
      <c r="AC246" s="45"/>
      <c r="AD246" s="45"/>
      <c r="AE246" s="45"/>
      <c r="AF246" s="45"/>
      <c r="AG246" s="45"/>
      <c r="AH246" s="45"/>
      <c r="AI246" s="45"/>
      <c r="AJ246" s="45"/>
      <c r="AK246" s="45"/>
      <c r="AL246" s="45"/>
      <c r="AM246" s="45"/>
      <c r="AN246" s="45"/>
      <c r="AO246" s="45"/>
      <c r="AP246" s="45"/>
      <c r="AQ246" s="45"/>
      <c r="AR246" s="45"/>
      <c r="AS246" s="45"/>
      <c r="AT246" s="45"/>
      <c r="AU246" s="45"/>
      <c r="AV246" s="45"/>
      <c r="AW246" s="45"/>
      <c r="AX246" s="45"/>
      <c r="AY246" s="45"/>
      <c r="AZ246" s="45"/>
      <c r="BA246" s="45"/>
      <c r="BB246" s="45"/>
      <c r="BC246" s="45"/>
      <c r="BD246" s="45"/>
      <c r="BE246" s="45"/>
      <c r="BF246" s="45"/>
      <c r="BG246" s="45"/>
      <c r="BH246" s="45"/>
      <c r="BI246" s="45"/>
      <c r="BJ246" s="45"/>
      <c r="BK246" s="45"/>
      <c r="BL246" s="45"/>
      <c r="BM246" s="45"/>
      <c r="BN246" s="45"/>
      <c r="BO246" s="45"/>
      <c r="BP246" s="45"/>
      <c r="BQ246" s="45"/>
    </row>
    <row r="247" spans="1:69" ht="16" x14ac:dyDescent="0.2">
      <c r="A247" s="35"/>
      <c r="B247" s="36"/>
      <c r="C247" s="37"/>
      <c r="D247" s="35"/>
      <c r="E247" s="35"/>
      <c r="F247" s="35"/>
      <c r="G247" s="38"/>
      <c r="H247" s="38"/>
      <c r="I247" s="38"/>
      <c r="J247" s="38"/>
      <c r="K247" s="38"/>
      <c r="L247" s="38"/>
      <c r="M247" s="39"/>
      <c r="N247" s="45"/>
      <c r="O247" s="45"/>
      <c r="P247" s="45"/>
      <c r="Q247" s="45"/>
      <c r="R247" s="45"/>
      <c r="S247" s="45"/>
      <c r="T247" s="45"/>
      <c r="U247" s="45"/>
      <c r="V247" s="45"/>
      <c r="W247" s="45"/>
      <c r="X247" s="45"/>
      <c r="Y247" s="45"/>
      <c r="Z247" s="45"/>
      <c r="AA247" s="45"/>
      <c r="AB247" s="45"/>
      <c r="AC247" s="45"/>
      <c r="AD247" s="45"/>
      <c r="AE247" s="45"/>
      <c r="AF247" s="45"/>
      <c r="AG247" s="45"/>
      <c r="AH247" s="45"/>
      <c r="AI247" s="45"/>
      <c r="AJ247" s="45"/>
      <c r="AK247" s="45"/>
      <c r="AL247" s="45"/>
      <c r="AM247" s="45"/>
      <c r="AN247" s="45"/>
      <c r="AO247" s="45"/>
      <c r="AP247" s="45"/>
      <c r="AQ247" s="45"/>
      <c r="AR247" s="45"/>
      <c r="AS247" s="45"/>
      <c r="AT247" s="45"/>
      <c r="AU247" s="45"/>
      <c r="AV247" s="45"/>
      <c r="AW247" s="45"/>
      <c r="AX247" s="45"/>
      <c r="AY247" s="45"/>
      <c r="AZ247" s="45"/>
      <c r="BA247" s="45"/>
      <c r="BB247" s="45"/>
      <c r="BC247" s="45"/>
      <c r="BD247" s="45"/>
      <c r="BE247" s="45"/>
      <c r="BF247" s="45"/>
      <c r="BG247" s="45"/>
      <c r="BH247" s="45"/>
      <c r="BI247" s="45"/>
      <c r="BJ247" s="45"/>
      <c r="BK247" s="45"/>
      <c r="BL247" s="45"/>
      <c r="BM247" s="45"/>
      <c r="BN247" s="45"/>
      <c r="BO247" s="45"/>
      <c r="BP247" s="45"/>
      <c r="BQ247" s="45"/>
    </row>
    <row r="248" spans="1:69" ht="16" x14ac:dyDescent="0.2">
      <c r="A248" s="35"/>
      <c r="B248" s="36"/>
      <c r="C248" s="37"/>
      <c r="D248" s="35"/>
      <c r="E248" s="35"/>
      <c r="F248" s="35"/>
      <c r="G248" s="38"/>
      <c r="H248" s="38"/>
      <c r="I248" s="38"/>
      <c r="J248" s="38"/>
      <c r="K248" s="38"/>
      <c r="L248" s="38"/>
      <c r="M248" s="39"/>
      <c r="N248" s="45"/>
      <c r="O248" s="45"/>
      <c r="P248" s="45"/>
      <c r="Q248" s="45"/>
      <c r="R248" s="45"/>
      <c r="S248" s="45"/>
      <c r="T248" s="45"/>
      <c r="U248" s="45"/>
      <c r="V248" s="45"/>
      <c r="W248" s="45"/>
      <c r="X248" s="45"/>
      <c r="Y248" s="45"/>
      <c r="Z248" s="45"/>
      <c r="AA248" s="45"/>
      <c r="AB248" s="45"/>
      <c r="AC248" s="45"/>
      <c r="AD248" s="45"/>
      <c r="AE248" s="45"/>
      <c r="AF248" s="45"/>
      <c r="AG248" s="45"/>
      <c r="AH248" s="45"/>
      <c r="AI248" s="45"/>
      <c r="AJ248" s="45"/>
      <c r="AK248" s="45"/>
      <c r="AL248" s="45"/>
      <c r="AM248" s="45"/>
      <c r="AN248" s="45"/>
      <c r="AO248" s="45"/>
      <c r="AP248" s="45"/>
      <c r="AQ248" s="45"/>
      <c r="AR248" s="45"/>
      <c r="AS248" s="45"/>
      <c r="AT248" s="45"/>
      <c r="AU248" s="45"/>
      <c r="AV248" s="45"/>
      <c r="AW248" s="45"/>
      <c r="AX248" s="45"/>
      <c r="AY248" s="45"/>
      <c r="AZ248" s="45"/>
      <c r="BA248" s="45"/>
      <c r="BB248" s="45"/>
      <c r="BC248" s="45"/>
      <c r="BD248" s="45"/>
      <c r="BE248" s="45"/>
      <c r="BF248" s="45"/>
      <c r="BG248" s="45"/>
      <c r="BH248" s="45"/>
      <c r="BI248" s="45"/>
      <c r="BJ248" s="45"/>
      <c r="BK248" s="45"/>
      <c r="BL248" s="45"/>
      <c r="BM248" s="45"/>
      <c r="BN248" s="45"/>
      <c r="BO248" s="45"/>
      <c r="BP248" s="45"/>
      <c r="BQ248" s="45"/>
    </row>
    <row r="249" spans="1:69" ht="16" x14ac:dyDescent="0.2">
      <c r="A249" s="35"/>
      <c r="B249" s="36"/>
      <c r="C249" s="37"/>
      <c r="D249" s="35"/>
      <c r="E249" s="35"/>
      <c r="F249" s="35"/>
      <c r="G249" s="38"/>
      <c r="H249" s="38"/>
      <c r="I249" s="38"/>
      <c r="J249" s="38"/>
      <c r="K249" s="38"/>
      <c r="L249" s="38"/>
      <c r="M249" s="39"/>
      <c r="N249" s="45"/>
      <c r="O249" s="45"/>
      <c r="P249" s="45"/>
      <c r="Q249" s="45"/>
      <c r="R249" s="45"/>
      <c r="S249" s="45"/>
      <c r="T249" s="45"/>
      <c r="U249" s="45"/>
      <c r="V249" s="45"/>
      <c r="W249" s="45"/>
      <c r="X249" s="45"/>
      <c r="Y249" s="45"/>
      <c r="Z249" s="45"/>
      <c r="AA249" s="45"/>
      <c r="AB249" s="45"/>
      <c r="AC249" s="45"/>
      <c r="AD249" s="45"/>
      <c r="AE249" s="45"/>
      <c r="AF249" s="45"/>
      <c r="AG249" s="45"/>
      <c r="AH249" s="45"/>
      <c r="AI249" s="45"/>
      <c r="AJ249" s="45"/>
      <c r="AK249" s="45"/>
      <c r="AL249" s="45"/>
      <c r="AM249" s="45"/>
      <c r="AN249" s="45"/>
      <c r="AO249" s="45"/>
      <c r="AP249" s="45"/>
      <c r="AQ249" s="45"/>
      <c r="AR249" s="45"/>
      <c r="AS249" s="45"/>
      <c r="AT249" s="45"/>
      <c r="AU249" s="45"/>
      <c r="AV249" s="45"/>
      <c r="AW249" s="45"/>
      <c r="AX249" s="45"/>
      <c r="AY249" s="45"/>
      <c r="AZ249" s="45"/>
      <c r="BA249" s="45"/>
      <c r="BB249" s="45"/>
      <c r="BC249" s="45"/>
      <c r="BD249" s="45"/>
      <c r="BE249" s="45"/>
      <c r="BF249" s="45"/>
      <c r="BG249" s="45"/>
      <c r="BH249" s="45"/>
      <c r="BI249" s="45"/>
      <c r="BJ249" s="45"/>
      <c r="BK249" s="45"/>
      <c r="BL249" s="45"/>
      <c r="BM249" s="45"/>
      <c r="BN249" s="45"/>
      <c r="BO249" s="45"/>
      <c r="BP249" s="45"/>
      <c r="BQ249" s="45"/>
    </row>
    <row r="250" spans="1:69" ht="16" x14ac:dyDescent="0.2">
      <c r="A250" s="35"/>
      <c r="B250" s="36"/>
      <c r="C250" s="37"/>
      <c r="D250" s="35"/>
      <c r="E250" s="35"/>
      <c r="F250" s="35"/>
      <c r="G250" s="38"/>
      <c r="H250" s="38"/>
      <c r="I250" s="38"/>
      <c r="J250" s="38"/>
      <c r="K250" s="38"/>
      <c r="L250" s="38"/>
      <c r="M250" s="39"/>
      <c r="N250" s="45"/>
      <c r="O250" s="45"/>
      <c r="P250" s="45"/>
      <c r="Q250" s="45"/>
      <c r="R250" s="45"/>
      <c r="S250" s="45"/>
      <c r="T250" s="45"/>
      <c r="U250" s="45"/>
      <c r="V250" s="45"/>
      <c r="W250" s="45"/>
      <c r="X250" s="45"/>
      <c r="Y250" s="45"/>
      <c r="Z250" s="45"/>
      <c r="AA250" s="45"/>
      <c r="AB250" s="45"/>
      <c r="AC250" s="45"/>
      <c r="AD250" s="45"/>
      <c r="AE250" s="45"/>
      <c r="AF250" s="45"/>
      <c r="AG250" s="45"/>
      <c r="AH250" s="45"/>
      <c r="AI250" s="45"/>
      <c r="AJ250" s="45"/>
      <c r="AK250" s="45"/>
      <c r="AL250" s="45"/>
      <c r="AM250" s="45"/>
      <c r="AN250" s="45"/>
      <c r="AO250" s="45"/>
      <c r="AP250" s="45"/>
      <c r="AQ250" s="45"/>
      <c r="AR250" s="45"/>
      <c r="AS250" s="45"/>
      <c r="AT250" s="45"/>
      <c r="AU250" s="45"/>
      <c r="AV250" s="45"/>
      <c r="AW250" s="45"/>
      <c r="AX250" s="45"/>
      <c r="AY250" s="45"/>
      <c r="AZ250" s="45"/>
      <c r="BA250" s="45"/>
      <c r="BB250" s="45"/>
      <c r="BC250" s="45"/>
      <c r="BD250" s="45"/>
      <c r="BE250" s="45"/>
      <c r="BF250" s="45"/>
      <c r="BG250" s="45"/>
      <c r="BH250" s="45"/>
      <c r="BI250" s="45"/>
      <c r="BJ250" s="45"/>
      <c r="BK250" s="45"/>
      <c r="BL250" s="45"/>
      <c r="BM250" s="45"/>
      <c r="BN250" s="45"/>
      <c r="BO250" s="45"/>
      <c r="BP250" s="45"/>
      <c r="BQ250" s="45"/>
    </row>
    <row r="251" spans="1:69" ht="16" x14ac:dyDescent="0.2">
      <c r="A251" s="35"/>
      <c r="B251" s="36"/>
      <c r="C251" s="37"/>
      <c r="D251" s="35"/>
      <c r="E251" s="35"/>
      <c r="F251" s="35"/>
      <c r="G251" s="38"/>
      <c r="H251" s="38"/>
      <c r="I251" s="38"/>
      <c r="J251" s="38"/>
      <c r="K251" s="38"/>
      <c r="L251" s="38"/>
      <c r="M251" s="39"/>
      <c r="N251" s="45"/>
      <c r="O251" s="45"/>
      <c r="P251" s="45"/>
      <c r="Q251" s="45"/>
      <c r="R251" s="45"/>
      <c r="S251" s="45"/>
      <c r="T251" s="45"/>
      <c r="U251" s="45"/>
      <c r="V251" s="45"/>
      <c r="W251" s="45"/>
      <c r="X251" s="45"/>
      <c r="Y251" s="45"/>
      <c r="Z251" s="45"/>
      <c r="AA251" s="45"/>
      <c r="AB251" s="45"/>
      <c r="AC251" s="45"/>
      <c r="AD251" s="45"/>
      <c r="AE251" s="45"/>
      <c r="AF251" s="45"/>
      <c r="AG251" s="45"/>
      <c r="AH251" s="45"/>
      <c r="AI251" s="45"/>
      <c r="AJ251" s="45"/>
      <c r="AK251" s="45"/>
      <c r="AL251" s="45"/>
      <c r="AM251" s="45"/>
      <c r="AN251" s="45"/>
      <c r="AO251" s="45"/>
      <c r="AP251" s="45"/>
      <c r="AQ251" s="45"/>
      <c r="AR251" s="45"/>
      <c r="AS251" s="45"/>
      <c r="AT251" s="45"/>
      <c r="AU251" s="45"/>
      <c r="AV251" s="45"/>
      <c r="AW251" s="45"/>
      <c r="AX251" s="45"/>
      <c r="AY251" s="45"/>
      <c r="AZ251" s="45"/>
      <c r="BA251" s="45"/>
      <c r="BB251" s="45"/>
      <c r="BC251" s="45"/>
      <c r="BD251" s="45"/>
      <c r="BE251" s="45"/>
      <c r="BF251" s="45"/>
      <c r="BG251" s="45"/>
      <c r="BH251" s="45"/>
      <c r="BI251" s="45"/>
      <c r="BJ251" s="45"/>
      <c r="BK251" s="45"/>
      <c r="BL251" s="45"/>
      <c r="BM251" s="45"/>
      <c r="BN251" s="45"/>
      <c r="BO251" s="45"/>
      <c r="BP251" s="45"/>
      <c r="BQ251" s="45"/>
    </row>
    <row r="252" spans="1:69" ht="16" x14ac:dyDescent="0.2">
      <c r="A252" s="35"/>
      <c r="B252" s="36"/>
      <c r="C252" s="37"/>
      <c r="D252" s="35"/>
      <c r="E252" s="35"/>
      <c r="F252" s="35"/>
      <c r="G252" s="38"/>
      <c r="H252" s="38"/>
      <c r="I252" s="38"/>
      <c r="J252" s="38"/>
      <c r="K252" s="38"/>
      <c r="L252" s="38"/>
      <c r="M252" s="39"/>
      <c r="N252" s="45"/>
      <c r="O252" s="45"/>
      <c r="P252" s="45"/>
      <c r="Q252" s="45"/>
      <c r="R252" s="45"/>
      <c r="S252" s="45"/>
      <c r="T252" s="45"/>
      <c r="U252" s="45"/>
      <c r="V252" s="45"/>
      <c r="W252" s="45"/>
      <c r="X252" s="45"/>
      <c r="Y252" s="45"/>
      <c r="Z252" s="45"/>
      <c r="AA252" s="45"/>
      <c r="AB252" s="45"/>
      <c r="AC252" s="45"/>
      <c r="AD252" s="45"/>
      <c r="AE252" s="45"/>
      <c r="AF252" s="45"/>
      <c r="AG252" s="45"/>
      <c r="AH252" s="45"/>
      <c r="AI252" s="45"/>
      <c r="AJ252" s="45"/>
      <c r="AK252" s="45"/>
      <c r="AL252" s="45"/>
      <c r="AM252" s="45"/>
      <c r="AN252" s="45"/>
      <c r="AO252" s="45"/>
      <c r="AP252" s="45"/>
      <c r="AQ252" s="45"/>
      <c r="AR252" s="45"/>
      <c r="AS252" s="45"/>
      <c r="AT252" s="45"/>
      <c r="AU252" s="45"/>
      <c r="AV252" s="45"/>
      <c r="AW252" s="45"/>
      <c r="AX252" s="45"/>
      <c r="AY252" s="45"/>
      <c r="AZ252" s="45"/>
      <c r="BA252" s="45"/>
      <c r="BB252" s="45"/>
      <c r="BC252" s="45"/>
      <c r="BD252" s="45"/>
      <c r="BE252" s="45"/>
      <c r="BF252" s="45"/>
      <c r="BG252" s="45"/>
      <c r="BH252" s="45"/>
      <c r="BI252" s="45"/>
      <c r="BJ252" s="45"/>
      <c r="BK252" s="45"/>
      <c r="BL252" s="45"/>
      <c r="BM252" s="45"/>
      <c r="BN252" s="45"/>
      <c r="BO252" s="45"/>
      <c r="BP252" s="45"/>
      <c r="BQ252" s="45"/>
    </row>
    <row r="253" spans="1:69" ht="16" x14ac:dyDescent="0.2">
      <c r="A253" s="35"/>
      <c r="B253" s="36"/>
      <c r="C253" s="37"/>
      <c r="D253" s="35"/>
      <c r="E253" s="35"/>
      <c r="F253" s="35"/>
      <c r="G253" s="38"/>
      <c r="H253" s="38"/>
      <c r="I253" s="38"/>
      <c r="J253" s="38"/>
      <c r="K253" s="38"/>
      <c r="L253" s="38"/>
      <c r="M253" s="39"/>
      <c r="N253" s="45"/>
      <c r="O253" s="45"/>
      <c r="P253" s="45"/>
      <c r="Q253" s="45"/>
      <c r="R253" s="45"/>
      <c r="S253" s="45"/>
      <c r="T253" s="45"/>
      <c r="U253" s="45"/>
      <c r="V253" s="45"/>
      <c r="W253" s="45"/>
      <c r="X253" s="45"/>
      <c r="Y253" s="45"/>
      <c r="Z253" s="45"/>
      <c r="AA253" s="45"/>
      <c r="AB253" s="45"/>
      <c r="AC253" s="45"/>
      <c r="AD253" s="45"/>
      <c r="AE253" s="45"/>
      <c r="AF253" s="45"/>
      <c r="AG253" s="45"/>
      <c r="AH253" s="45"/>
      <c r="AI253" s="45"/>
      <c r="AJ253" s="45"/>
      <c r="AK253" s="45"/>
      <c r="AL253" s="45"/>
      <c r="AM253" s="45"/>
      <c r="AN253" s="45"/>
      <c r="AO253" s="45"/>
      <c r="AP253" s="45"/>
      <c r="AQ253" s="45"/>
      <c r="AR253" s="45"/>
      <c r="AS253" s="45"/>
      <c r="AT253" s="45"/>
      <c r="AU253" s="45"/>
      <c r="AV253" s="45"/>
      <c r="AW253" s="45"/>
      <c r="AX253" s="45"/>
      <c r="AY253" s="45"/>
      <c r="AZ253" s="45"/>
      <c r="BA253" s="45"/>
      <c r="BB253" s="45"/>
      <c r="BC253" s="45"/>
      <c r="BD253" s="45"/>
      <c r="BE253" s="45"/>
      <c r="BF253" s="45"/>
      <c r="BG253" s="45"/>
      <c r="BH253" s="45"/>
      <c r="BI253" s="45"/>
      <c r="BJ253" s="45"/>
      <c r="BK253" s="45"/>
      <c r="BL253" s="45"/>
      <c r="BM253" s="45"/>
      <c r="BN253" s="45"/>
      <c r="BO253" s="45"/>
      <c r="BP253" s="45"/>
      <c r="BQ253" s="45"/>
    </row>
    <row r="254" spans="1:69" ht="16" x14ac:dyDescent="0.2">
      <c r="A254" s="35"/>
      <c r="B254" s="36"/>
      <c r="C254" s="37"/>
      <c r="D254" s="35"/>
      <c r="E254" s="35"/>
      <c r="F254" s="35"/>
      <c r="G254" s="38"/>
      <c r="H254" s="38"/>
      <c r="I254" s="38"/>
      <c r="J254" s="38"/>
      <c r="K254" s="38"/>
      <c r="L254" s="38"/>
      <c r="M254" s="39"/>
      <c r="N254" s="45"/>
      <c r="O254" s="45"/>
      <c r="P254" s="45"/>
      <c r="Q254" s="45"/>
      <c r="R254" s="45"/>
      <c r="S254" s="45"/>
      <c r="T254" s="45"/>
      <c r="U254" s="45"/>
      <c r="V254" s="45"/>
      <c r="W254" s="45"/>
      <c r="X254" s="45"/>
      <c r="Y254" s="45"/>
      <c r="Z254" s="45"/>
      <c r="AA254" s="45"/>
      <c r="AB254" s="45"/>
      <c r="AC254" s="45"/>
      <c r="AD254" s="45"/>
      <c r="AE254" s="45"/>
      <c r="AF254" s="45"/>
      <c r="AG254" s="45"/>
      <c r="AH254" s="45"/>
      <c r="AI254" s="45"/>
      <c r="AJ254" s="45"/>
      <c r="AK254" s="45"/>
      <c r="AL254" s="45"/>
      <c r="AM254" s="45"/>
      <c r="AN254" s="45"/>
      <c r="AO254" s="45"/>
      <c r="AP254" s="45"/>
      <c r="AQ254" s="45"/>
      <c r="AR254" s="45"/>
      <c r="AS254" s="45"/>
      <c r="AT254" s="45"/>
      <c r="AU254" s="45"/>
      <c r="AV254" s="45"/>
      <c r="AW254" s="45"/>
      <c r="AX254" s="45"/>
      <c r="AY254" s="45"/>
      <c r="AZ254" s="45"/>
      <c r="BA254" s="45"/>
      <c r="BB254" s="45"/>
      <c r="BC254" s="45"/>
      <c r="BD254" s="45"/>
      <c r="BE254" s="45"/>
      <c r="BF254" s="45"/>
      <c r="BG254" s="45"/>
      <c r="BH254" s="45"/>
      <c r="BI254" s="45"/>
      <c r="BJ254" s="45"/>
      <c r="BK254" s="45"/>
      <c r="BL254" s="45"/>
      <c r="BM254" s="45"/>
      <c r="BN254" s="45"/>
      <c r="BO254" s="45"/>
      <c r="BP254" s="45"/>
      <c r="BQ254" s="45"/>
    </row>
    <row r="255" spans="1:69" ht="16" x14ac:dyDescent="0.2">
      <c r="A255" s="35"/>
      <c r="B255" s="36"/>
      <c r="C255" s="37"/>
      <c r="D255" s="35"/>
      <c r="E255" s="35"/>
      <c r="F255" s="35"/>
      <c r="G255" s="38"/>
      <c r="H255" s="38"/>
      <c r="I255" s="38"/>
      <c r="J255" s="38"/>
      <c r="K255" s="38"/>
      <c r="L255" s="38"/>
      <c r="M255" s="39"/>
      <c r="N255" s="45"/>
      <c r="O255" s="45"/>
      <c r="P255" s="45"/>
      <c r="Q255" s="45"/>
      <c r="R255" s="45"/>
      <c r="S255" s="45"/>
      <c r="T255" s="45"/>
      <c r="U255" s="45"/>
      <c r="V255" s="45"/>
      <c r="W255" s="45"/>
      <c r="X255" s="45"/>
      <c r="Y255" s="45"/>
      <c r="Z255" s="45"/>
      <c r="AA255" s="45"/>
      <c r="AB255" s="45"/>
      <c r="AC255" s="45"/>
      <c r="AD255" s="45"/>
      <c r="AE255" s="45"/>
      <c r="AF255" s="45"/>
      <c r="AG255" s="45"/>
      <c r="AH255" s="45"/>
      <c r="AI255" s="45"/>
      <c r="AJ255" s="45"/>
      <c r="AK255" s="45"/>
      <c r="AL255" s="45"/>
      <c r="AM255" s="45"/>
      <c r="AN255" s="45"/>
      <c r="AO255" s="45"/>
      <c r="AP255" s="45"/>
      <c r="AQ255" s="45"/>
      <c r="AR255" s="45"/>
      <c r="AS255" s="45"/>
      <c r="AT255" s="45"/>
      <c r="AU255" s="45"/>
      <c r="AV255" s="45"/>
      <c r="AW255" s="45"/>
      <c r="AX255" s="45"/>
      <c r="AY255" s="45"/>
      <c r="AZ255" s="45"/>
      <c r="BA255" s="45"/>
      <c r="BB255" s="45"/>
      <c r="BC255" s="45"/>
      <c r="BD255" s="45"/>
      <c r="BE255" s="45"/>
      <c r="BF255" s="45"/>
      <c r="BG255" s="45"/>
      <c r="BH255" s="45"/>
      <c r="BI255" s="45"/>
      <c r="BJ255" s="45"/>
      <c r="BK255" s="45"/>
      <c r="BL255" s="45"/>
      <c r="BM255" s="45"/>
      <c r="BN255" s="45"/>
      <c r="BO255" s="45"/>
      <c r="BP255" s="45"/>
      <c r="BQ255" s="45"/>
    </row>
    <row r="256" spans="1:69" ht="16" x14ac:dyDescent="0.2">
      <c r="A256" s="35"/>
      <c r="B256" s="36"/>
      <c r="C256" s="37"/>
      <c r="D256" s="35"/>
      <c r="E256" s="35"/>
      <c r="F256" s="35"/>
      <c r="G256" s="38"/>
      <c r="H256" s="38"/>
      <c r="I256" s="38"/>
      <c r="J256" s="38"/>
      <c r="K256" s="38"/>
      <c r="L256" s="38"/>
      <c r="M256" s="39"/>
      <c r="N256" s="45"/>
      <c r="O256" s="45"/>
      <c r="P256" s="45"/>
      <c r="Q256" s="45"/>
      <c r="R256" s="45"/>
      <c r="S256" s="45"/>
      <c r="T256" s="45"/>
      <c r="U256" s="45"/>
      <c r="V256" s="45"/>
      <c r="W256" s="45"/>
      <c r="X256" s="45"/>
      <c r="Y256" s="45"/>
      <c r="Z256" s="45"/>
      <c r="AA256" s="45"/>
      <c r="AB256" s="45"/>
      <c r="AC256" s="45"/>
      <c r="AD256" s="45"/>
      <c r="AE256" s="45"/>
      <c r="AF256" s="45"/>
      <c r="AG256" s="45"/>
      <c r="AH256" s="45"/>
      <c r="AI256" s="45"/>
      <c r="AJ256" s="45"/>
      <c r="AK256" s="45"/>
      <c r="AL256" s="45"/>
      <c r="AM256" s="45"/>
      <c r="AN256" s="45"/>
      <c r="AO256" s="45"/>
      <c r="AP256" s="45"/>
      <c r="AQ256" s="45"/>
      <c r="AR256" s="45"/>
      <c r="AS256" s="45"/>
      <c r="AT256" s="45"/>
      <c r="AU256" s="45"/>
      <c r="AV256" s="45"/>
      <c r="AW256" s="45"/>
      <c r="AX256" s="45"/>
      <c r="AY256" s="45"/>
      <c r="AZ256" s="45"/>
      <c r="BA256" s="45"/>
      <c r="BB256" s="45"/>
      <c r="BC256" s="45"/>
      <c r="BD256" s="45"/>
      <c r="BE256" s="45"/>
      <c r="BF256" s="45"/>
      <c r="BG256" s="45"/>
      <c r="BH256" s="45"/>
      <c r="BI256" s="45"/>
      <c r="BJ256" s="45"/>
      <c r="BK256" s="45"/>
      <c r="BL256" s="45"/>
      <c r="BM256" s="45"/>
      <c r="BN256" s="45"/>
      <c r="BO256" s="45"/>
      <c r="BP256" s="45"/>
      <c r="BQ256" s="45"/>
    </row>
    <row r="257" spans="1:69" ht="16" x14ac:dyDescent="0.2">
      <c r="A257" s="35"/>
      <c r="B257" s="36"/>
      <c r="C257" s="37"/>
      <c r="D257" s="35"/>
      <c r="E257" s="35"/>
      <c r="F257" s="35"/>
      <c r="G257" s="38"/>
      <c r="H257" s="38"/>
      <c r="I257" s="38"/>
      <c r="J257" s="38"/>
      <c r="K257" s="38"/>
      <c r="L257" s="38"/>
      <c r="M257" s="39"/>
      <c r="N257" s="45"/>
      <c r="O257" s="45"/>
      <c r="P257" s="45"/>
      <c r="Q257" s="45"/>
      <c r="R257" s="45"/>
      <c r="S257" s="45"/>
      <c r="T257" s="45"/>
      <c r="U257" s="45"/>
      <c r="V257" s="45"/>
      <c r="W257" s="45"/>
      <c r="X257" s="45"/>
      <c r="Y257" s="45"/>
      <c r="Z257" s="45"/>
      <c r="AA257" s="45"/>
      <c r="AB257" s="45"/>
      <c r="AC257" s="45"/>
      <c r="AD257" s="45"/>
      <c r="AE257" s="45"/>
      <c r="AF257" s="45"/>
      <c r="AG257" s="45"/>
      <c r="AH257" s="45"/>
      <c r="AI257" s="45"/>
      <c r="AJ257" s="45"/>
      <c r="AK257" s="45"/>
      <c r="AL257" s="45"/>
      <c r="AM257" s="45"/>
      <c r="AN257" s="45"/>
      <c r="AO257" s="45"/>
      <c r="AP257" s="45"/>
      <c r="AQ257" s="45"/>
      <c r="AR257" s="45"/>
      <c r="AS257" s="45"/>
      <c r="AT257" s="45"/>
      <c r="AU257" s="45"/>
      <c r="AV257" s="45"/>
      <c r="AW257" s="45"/>
      <c r="AX257" s="45"/>
      <c r="AY257" s="45"/>
      <c r="AZ257" s="45"/>
      <c r="BA257" s="45"/>
      <c r="BB257" s="45"/>
      <c r="BC257" s="45"/>
      <c r="BD257" s="45"/>
      <c r="BE257" s="45"/>
      <c r="BF257" s="45"/>
      <c r="BG257" s="45"/>
      <c r="BH257" s="45"/>
      <c r="BI257" s="45"/>
      <c r="BJ257" s="45"/>
      <c r="BK257" s="45"/>
      <c r="BL257" s="45"/>
      <c r="BM257" s="45"/>
      <c r="BN257" s="45"/>
      <c r="BO257" s="45"/>
      <c r="BP257" s="45"/>
      <c r="BQ257" s="45"/>
    </row>
    <row r="258" spans="1:69" ht="16" x14ac:dyDescent="0.2">
      <c r="A258" s="35"/>
      <c r="B258" s="36"/>
      <c r="C258" s="37"/>
      <c r="D258" s="35"/>
      <c r="E258" s="35"/>
      <c r="F258" s="35"/>
      <c r="G258" s="38"/>
      <c r="H258" s="38"/>
      <c r="I258" s="38"/>
      <c r="J258" s="38"/>
      <c r="K258" s="38"/>
      <c r="L258" s="38"/>
      <c r="M258" s="39"/>
      <c r="N258" s="45"/>
      <c r="O258" s="45"/>
      <c r="P258" s="45"/>
      <c r="Q258" s="45"/>
      <c r="R258" s="45"/>
      <c r="S258" s="45"/>
      <c r="T258" s="45"/>
      <c r="U258" s="45"/>
      <c r="V258" s="45"/>
      <c r="W258" s="45"/>
      <c r="X258" s="45"/>
      <c r="Y258" s="45"/>
      <c r="Z258" s="45"/>
      <c r="AA258" s="45"/>
      <c r="AB258" s="45"/>
      <c r="AC258" s="45"/>
      <c r="AD258" s="45"/>
      <c r="AE258" s="45"/>
      <c r="AF258" s="45"/>
      <c r="AG258" s="45"/>
      <c r="AH258" s="45"/>
      <c r="AI258" s="45"/>
      <c r="AJ258" s="45"/>
      <c r="AK258" s="45"/>
      <c r="AL258" s="45"/>
      <c r="AM258" s="45"/>
      <c r="AN258" s="45"/>
      <c r="AO258" s="45"/>
      <c r="AP258" s="45"/>
      <c r="AQ258" s="45"/>
      <c r="AR258" s="45"/>
      <c r="AS258" s="45"/>
      <c r="AT258" s="45"/>
      <c r="AU258" s="45"/>
      <c r="AV258" s="45"/>
      <c r="AW258" s="45"/>
      <c r="AX258" s="45"/>
      <c r="AY258" s="45"/>
      <c r="AZ258" s="45"/>
      <c r="BA258" s="45"/>
      <c r="BB258" s="45"/>
      <c r="BC258" s="45"/>
      <c r="BD258" s="45"/>
      <c r="BE258" s="45"/>
      <c r="BF258" s="45"/>
      <c r="BG258" s="45"/>
      <c r="BH258" s="45"/>
      <c r="BI258" s="45"/>
      <c r="BJ258" s="45"/>
      <c r="BK258" s="45"/>
      <c r="BL258" s="45"/>
      <c r="BM258" s="45"/>
      <c r="BN258" s="45"/>
      <c r="BO258" s="45"/>
      <c r="BP258" s="45"/>
      <c r="BQ258" s="45"/>
    </row>
    <row r="259" spans="1:69" ht="16" x14ac:dyDescent="0.2">
      <c r="A259" s="35"/>
      <c r="B259" s="36"/>
      <c r="C259" s="37"/>
      <c r="D259" s="35"/>
      <c r="E259" s="35"/>
      <c r="F259" s="35"/>
      <c r="G259" s="38"/>
      <c r="H259" s="38"/>
      <c r="I259" s="38"/>
      <c r="J259" s="38"/>
      <c r="K259" s="38"/>
      <c r="L259" s="38"/>
      <c r="M259" s="39"/>
      <c r="N259" s="45"/>
      <c r="O259" s="45"/>
      <c r="P259" s="45"/>
      <c r="Q259" s="45"/>
      <c r="R259" s="45"/>
      <c r="S259" s="45"/>
      <c r="T259" s="45"/>
      <c r="U259" s="45"/>
      <c r="V259" s="45"/>
      <c r="W259" s="45"/>
      <c r="X259" s="45"/>
      <c r="Y259" s="45"/>
      <c r="Z259" s="45"/>
      <c r="AA259" s="45"/>
      <c r="AB259" s="45"/>
      <c r="AC259" s="45"/>
      <c r="AD259" s="45"/>
      <c r="AE259" s="45"/>
      <c r="AF259" s="45"/>
      <c r="AG259" s="45"/>
      <c r="AH259" s="45"/>
      <c r="AI259" s="45"/>
      <c r="AJ259" s="45"/>
      <c r="AK259" s="45"/>
      <c r="AL259" s="45"/>
      <c r="AM259" s="45"/>
      <c r="AN259" s="45"/>
      <c r="AO259" s="45"/>
      <c r="AP259" s="45"/>
      <c r="AQ259" s="45"/>
      <c r="AR259" s="45"/>
      <c r="AS259" s="45"/>
      <c r="AT259" s="45"/>
      <c r="AU259" s="45"/>
      <c r="AV259" s="45"/>
      <c r="AW259" s="45"/>
      <c r="AX259" s="45"/>
      <c r="AY259" s="45"/>
      <c r="AZ259" s="45"/>
      <c r="BA259" s="45"/>
      <c r="BB259" s="45"/>
      <c r="BC259" s="45"/>
      <c r="BD259" s="45"/>
      <c r="BE259" s="45"/>
      <c r="BF259" s="45"/>
      <c r="BG259" s="45"/>
      <c r="BH259" s="45"/>
      <c r="BI259" s="45"/>
      <c r="BJ259" s="45"/>
      <c r="BK259" s="45"/>
      <c r="BL259" s="45"/>
      <c r="BM259" s="45"/>
      <c r="BN259" s="45"/>
      <c r="BO259" s="45"/>
      <c r="BP259" s="45"/>
      <c r="BQ259" s="45"/>
    </row>
    <row r="260" spans="1:69" ht="16" x14ac:dyDescent="0.2">
      <c r="A260" s="35"/>
      <c r="B260" s="36"/>
      <c r="C260" s="37"/>
      <c r="D260" s="35"/>
      <c r="E260" s="35"/>
      <c r="F260" s="35"/>
      <c r="G260" s="38"/>
      <c r="H260" s="38"/>
      <c r="I260" s="38"/>
      <c r="J260" s="38"/>
      <c r="K260" s="38"/>
      <c r="L260" s="38"/>
      <c r="M260" s="39"/>
      <c r="N260" s="45"/>
      <c r="O260" s="45"/>
      <c r="P260" s="45"/>
      <c r="Q260" s="45"/>
      <c r="R260" s="45"/>
      <c r="S260" s="45"/>
      <c r="T260" s="45"/>
      <c r="U260" s="45"/>
      <c r="V260" s="45"/>
      <c r="W260" s="45"/>
      <c r="X260" s="45"/>
      <c r="Y260" s="45"/>
      <c r="Z260" s="45"/>
      <c r="AA260" s="45"/>
      <c r="AB260" s="45"/>
      <c r="AC260" s="45"/>
      <c r="AD260" s="45"/>
      <c r="AE260" s="45"/>
      <c r="AF260" s="45"/>
      <c r="AG260" s="45"/>
      <c r="AH260" s="45"/>
      <c r="AI260" s="45"/>
      <c r="AJ260" s="45"/>
      <c r="AK260" s="45"/>
      <c r="AL260" s="45"/>
      <c r="AM260" s="45"/>
      <c r="AN260" s="45"/>
      <c r="AO260" s="45"/>
      <c r="AP260" s="45"/>
      <c r="AQ260" s="45"/>
      <c r="AR260" s="45"/>
      <c r="AS260" s="45"/>
      <c r="AT260" s="45"/>
      <c r="AU260" s="45"/>
      <c r="AV260" s="45"/>
      <c r="AW260" s="45"/>
      <c r="AX260" s="45"/>
      <c r="AY260" s="45"/>
      <c r="AZ260" s="45"/>
      <c r="BA260" s="45"/>
      <c r="BB260" s="45"/>
      <c r="BC260" s="45"/>
      <c r="BD260" s="45"/>
      <c r="BE260" s="45"/>
      <c r="BF260" s="45"/>
      <c r="BG260" s="45"/>
      <c r="BH260" s="45"/>
      <c r="BI260" s="45"/>
      <c r="BJ260" s="45"/>
      <c r="BK260" s="45"/>
      <c r="BL260" s="45"/>
      <c r="BM260" s="45"/>
      <c r="BN260" s="45"/>
      <c r="BO260" s="45"/>
      <c r="BP260" s="45"/>
      <c r="BQ260" s="45"/>
    </row>
    <row r="261" spans="1:69" ht="16" x14ac:dyDescent="0.2">
      <c r="A261" s="35"/>
      <c r="B261" s="36"/>
      <c r="C261" s="37"/>
      <c r="D261" s="35"/>
      <c r="E261" s="35"/>
      <c r="F261" s="35"/>
      <c r="G261" s="38"/>
      <c r="H261" s="38"/>
      <c r="I261" s="38"/>
      <c r="J261" s="38"/>
      <c r="K261" s="38"/>
      <c r="L261" s="38"/>
      <c r="M261" s="39"/>
      <c r="N261" s="45"/>
      <c r="O261" s="45"/>
      <c r="P261" s="45"/>
      <c r="Q261" s="45"/>
      <c r="R261" s="45"/>
      <c r="S261" s="45"/>
      <c r="T261" s="45"/>
      <c r="U261" s="45"/>
      <c r="V261" s="45"/>
      <c r="W261" s="45"/>
      <c r="X261" s="45"/>
      <c r="Y261" s="45"/>
      <c r="Z261" s="45"/>
      <c r="AA261" s="45"/>
      <c r="AB261" s="45"/>
      <c r="AC261" s="45"/>
      <c r="AD261" s="45"/>
      <c r="AE261" s="45"/>
      <c r="AF261" s="45"/>
      <c r="AG261" s="45"/>
      <c r="AH261" s="45"/>
      <c r="AI261" s="45"/>
      <c r="AJ261" s="45"/>
      <c r="AK261" s="45"/>
      <c r="AL261" s="45"/>
      <c r="AM261" s="45"/>
      <c r="AN261" s="45"/>
      <c r="AO261" s="45"/>
      <c r="AP261" s="45"/>
      <c r="AQ261" s="45"/>
      <c r="AR261" s="45"/>
      <c r="AS261" s="45"/>
      <c r="AT261" s="45"/>
      <c r="AU261" s="45"/>
      <c r="AV261" s="45"/>
      <c r="AW261" s="45"/>
      <c r="AX261" s="45"/>
      <c r="AY261" s="45"/>
      <c r="AZ261" s="45"/>
      <c r="BA261" s="45"/>
      <c r="BB261" s="45"/>
      <c r="BC261" s="45"/>
      <c r="BD261" s="45"/>
      <c r="BE261" s="45"/>
      <c r="BF261" s="45"/>
      <c r="BG261" s="45"/>
      <c r="BH261" s="45"/>
      <c r="BI261" s="45"/>
      <c r="BJ261" s="45"/>
      <c r="BK261" s="45"/>
      <c r="BL261" s="45"/>
      <c r="BM261" s="45"/>
      <c r="BN261" s="45"/>
      <c r="BO261" s="45"/>
      <c r="BP261" s="45"/>
      <c r="BQ261" s="45"/>
    </row>
    <row r="262" spans="1:69" ht="16" x14ac:dyDescent="0.2">
      <c r="A262" s="35"/>
      <c r="B262" s="36"/>
      <c r="C262" s="37"/>
      <c r="D262" s="35"/>
      <c r="E262" s="35"/>
      <c r="F262" s="35"/>
      <c r="G262" s="38"/>
      <c r="H262" s="38"/>
      <c r="I262" s="38"/>
      <c r="J262" s="38"/>
      <c r="K262" s="38"/>
      <c r="L262" s="38"/>
      <c r="M262" s="39"/>
      <c r="N262" s="45"/>
      <c r="O262" s="45"/>
      <c r="P262" s="45"/>
      <c r="Q262" s="45"/>
      <c r="R262" s="45"/>
      <c r="S262" s="45"/>
      <c r="T262" s="45"/>
      <c r="U262" s="45"/>
      <c r="V262" s="45"/>
      <c r="W262" s="45"/>
      <c r="X262" s="45"/>
      <c r="Y262" s="45"/>
      <c r="Z262" s="45"/>
      <c r="AA262" s="45"/>
      <c r="AB262" s="45"/>
      <c r="AC262" s="45"/>
      <c r="AD262" s="45"/>
      <c r="AE262" s="45"/>
      <c r="AF262" s="45"/>
      <c r="AG262" s="45"/>
      <c r="AH262" s="45"/>
      <c r="AI262" s="45"/>
      <c r="AJ262" s="45"/>
      <c r="AK262" s="45"/>
      <c r="AL262" s="45"/>
      <c r="AM262" s="45"/>
      <c r="AN262" s="45"/>
      <c r="AO262" s="45"/>
      <c r="AP262" s="45"/>
      <c r="AQ262" s="45"/>
      <c r="AR262" s="45"/>
      <c r="AS262" s="45"/>
      <c r="AT262" s="45"/>
      <c r="AU262" s="45"/>
      <c r="AV262" s="45"/>
      <c r="AW262" s="45"/>
      <c r="AX262" s="45"/>
      <c r="AY262" s="45"/>
      <c r="AZ262" s="45"/>
      <c r="BA262" s="45"/>
      <c r="BB262" s="45"/>
      <c r="BC262" s="45"/>
      <c r="BD262" s="45"/>
      <c r="BE262" s="45"/>
      <c r="BF262" s="45"/>
      <c r="BG262" s="45"/>
      <c r="BH262" s="45"/>
      <c r="BI262" s="45"/>
      <c r="BJ262" s="45"/>
      <c r="BK262" s="45"/>
      <c r="BL262" s="45"/>
      <c r="BM262" s="45"/>
      <c r="BN262" s="45"/>
      <c r="BO262" s="45"/>
      <c r="BP262" s="45"/>
      <c r="BQ262" s="45"/>
    </row>
    <row r="263" spans="1:69" ht="16" x14ac:dyDescent="0.2">
      <c r="A263" s="35"/>
      <c r="B263" s="36"/>
      <c r="C263" s="37"/>
      <c r="D263" s="35"/>
      <c r="E263" s="35"/>
      <c r="F263" s="35"/>
      <c r="G263" s="38"/>
      <c r="H263" s="38"/>
      <c r="I263" s="38"/>
      <c r="J263" s="38"/>
      <c r="K263" s="38"/>
      <c r="L263" s="38"/>
      <c r="M263" s="39"/>
      <c r="N263" s="45"/>
      <c r="O263" s="45"/>
      <c r="P263" s="45"/>
      <c r="Q263" s="45"/>
      <c r="R263" s="45"/>
      <c r="S263" s="45"/>
      <c r="T263" s="45"/>
      <c r="U263" s="45"/>
      <c r="V263" s="45"/>
      <c r="W263" s="45"/>
      <c r="X263" s="45"/>
      <c r="Y263" s="45"/>
      <c r="Z263" s="45"/>
      <c r="AA263" s="45"/>
      <c r="AB263" s="45"/>
      <c r="AC263" s="45"/>
      <c r="AD263" s="45"/>
      <c r="AE263" s="45"/>
      <c r="AF263" s="45"/>
      <c r="AG263" s="45"/>
      <c r="AH263" s="45"/>
      <c r="AI263" s="45"/>
      <c r="AJ263" s="45"/>
      <c r="AK263" s="45"/>
      <c r="AL263" s="45"/>
      <c r="AM263" s="45"/>
      <c r="AN263" s="45"/>
      <c r="AO263" s="45"/>
      <c r="AP263" s="45"/>
      <c r="AQ263" s="45"/>
      <c r="AR263" s="45"/>
      <c r="AS263" s="45"/>
      <c r="AT263" s="45"/>
      <c r="AU263" s="45"/>
      <c r="AV263" s="45"/>
      <c r="AW263" s="45"/>
      <c r="AX263" s="45"/>
      <c r="AY263" s="45"/>
      <c r="AZ263" s="45"/>
      <c r="BA263" s="45"/>
      <c r="BB263" s="45"/>
      <c r="BC263" s="45"/>
      <c r="BD263" s="45"/>
      <c r="BE263" s="45"/>
      <c r="BF263" s="45"/>
      <c r="BG263" s="45"/>
      <c r="BH263" s="45"/>
      <c r="BI263" s="45"/>
      <c r="BJ263" s="45"/>
      <c r="BK263" s="45"/>
      <c r="BL263" s="45"/>
      <c r="BM263" s="45"/>
      <c r="BN263" s="45"/>
      <c r="BO263" s="45"/>
      <c r="BP263" s="45"/>
      <c r="BQ263" s="45"/>
    </row>
    <row r="264" spans="1:69" ht="16" x14ac:dyDescent="0.2">
      <c r="A264" s="35"/>
      <c r="B264" s="36"/>
      <c r="C264" s="37"/>
      <c r="D264" s="35"/>
      <c r="E264" s="35"/>
      <c r="F264" s="35"/>
      <c r="G264" s="38"/>
      <c r="H264" s="38"/>
      <c r="I264" s="38"/>
      <c r="J264" s="38"/>
      <c r="K264" s="38"/>
      <c r="L264" s="38"/>
      <c r="M264" s="39"/>
      <c r="N264" s="45"/>
      <c r="O264" s="45"/>
      <c r="P264" s="45"/>
      <c r="Q264" s="45"/>
      <c r="R264" s="45"/>
      <c r="S264" s="45"/>
      <c r="T264" s="45"/>
      <c r="U264" s="45"/>
      <c r="V264" s="45"/>
      <c r="W264" s="45"/>
      <c r="X264" s="45"/>
      <c r="Y264" s="45"/>
      <c r="Z264" s="45"/>
      <c r="AA264" s="45"/>
      <c r="AB264" s="45"/>
      <c r="AC264" s="45"/>
      <c r="AD264" s="45"/>
      <c r="AE264" s="45"/>
      <c r="AF264" s="45"/>
      <c r="AG264" s="45"/>
      <c r="AH264" s="45"/>
      <c r="AI264" s="45"/>
      <c r="AJ264" s="45"/>
      <c r="AK264" s="45"/>
      <c r="AL264" s="45"/>
      <c r="AM264" s="45"/>
      <c r="AN264" s="45"/>
      <c r="AO264" s="45"/>
      <c r="AP264" s="45"/>
      <c r="AQ264" s="45"/>
      <c r="AR264" s="45"/>
      <c r="AS264" s="45"/>
      <c r="AT264" s="45"/>
      <c r="AU264" s="45"/>
      <c r="AV264" s="45"/>
      <c r="AW264" s="45"/>
      <c r="AX264" s="45"/>
      <c r="AY264" s="45"/>
      <c r="AZ264" s="45"/>
      <c r="BA264" s="45"/>
      <c r="BB264" s="45"/>
      <c r="BC264" s="45"/>
      <c r="BD264" s="45"/>
      <c r="BE264" s="45"/>
      <c r="BF264" s="45"/>
      <c r="BG264" s="45"/>
      <c r="BH264" s="45"/>
      <c r="BI264" s="45"/>
      <c r="BJ264" s="45"/>
      <c r="BK264" s="45"/>
      <c r="BL264" s="45"/>
      <c r="BM264" s="45"/>
      <c r="BN264" s="45"/>
      <c r="BO264" s="45"/>
      <c r="BP264" s="45"/>
      <c r="BQ264" s="45"/>
    </row>
    <row r="265" spans="1:69" ht="16" x14ac:dyDescent="0.2">
      <c r="A265" s="35"/>
      <c r="B265" s="36"/>
      <c r="C265" s="37"/>
      <c r="D265" s="35"/>
      <c r="E265" s="35"/>
      <c r="F265" s="35"/>
      <c r="G265" s="38"/>
      <c r="H265" s="38"/>
      <c r="I265" s="38"/>
      <c r="J265" s="38"/>
      <c r="K265" s="38"/>
      <c r="L265" s="38"/>
      <c r="M265" s="39"/>
      <c r="N265" s="45"/>
      <c r="O265" s="45"/>
      <c r="P265" s="45"/>
      <c r="Q265" s="45"/>
      <c r="R265" s="45"/>
      <c r="S265" s="45"/>
      <c r="T265" s="45"/>
      <c r="U265" s="45"/>
      <c r="V265" s="45"/>
      <c r="W265" s="45"/>
      <c r="X265" s="45"/>
      <c r="Y265" s="45"/>
      <c r="Z265" s="45"/>
      <c r="AA265" s="45"/>
      <c r="AB265" s="45"/>
      <c r="AC265" s="45"/>
      <c r="AD265" s="45"/>
      <c r="AE265" s="45"/>
      <c r="AF265" s="45"/>
      <c r="AG265" s="45"/>
      <c r="AH265" s="45"/>
      <c r="AI265" s="45"/>
      <c r="AJ265" s="45"/>
      <c r="AK265" s="45"/>
      <c r="AL265" s="45"/>
      <c r="AM265" s="45"/>
      <c r="AN265" s="45"/>
      <c r="AO265" s="45"/>
      <c r="AP265" s="45"/>
      <c r="AQ265" s="45"/>
      <c r="AR265" s="45"/>
      <c r="AS265" s="45"/>
      <c r="AT265" s="45"/>
      <c r="AU265" s="45"/>
      <c r="AV265" s="45"/>
      <c r="AW265" s="45"/>
      <c r="AX265" s="45"/>
      <c r="AY265" s="45"/>
      <c r="AZ265" s="45"/>
      <c r="BA265" s="45"/>
      <c r="BB265" s="45"/>
      <c r="BC265" s="45"/>
      <c r="BD265" s="45"/>
      <c r="BE265" s="45"/>
      <c r="BF265" s="45"/>
      <c r="BG265" s="45"/>
      <c r="BH265" s="45"/>
      <c r="BI265" s="45"/>
      <c r="BJ265" s="45"/>
      <c r="BK265" s="45"/>
      <c r="BL265" s="45"/>
      <c r="BM265" s="45"/>
      <c r="BN265" s="45"/>
      <c r="BO265" s="45"/>
      <c r="BP265" s="45"/>
      <c r="BQ265" s="45"/>
    </row>
    <row r="266" spans="1:69" ht="16" x14ac:dyDescent="0.2">
      <c r="A266" s="35"/>
      <c r="B266" s="36"/>
      <c r="C266" s="37"/>
      <c r="D266" s="35"/>
      <c r="E266" s="35"/>
      <c r="F266" s="35"/>
      <c r="G266" s="38"/>
      <c r="H266" s="38"/>
      <c r="I266" s="38"/>
      <c r="J266" s="38"/>
      <c r="K266" s="38"/>
      <c r="L266" s="38"/>
      <c r="M266" s="39"/>
      <c r="N266" s="45"/>
      <c r="O266" s="45"/>
      <c r="P266" s="45"/>
      <c r="Q266" s="45"/>
      <c r="R266" s="45"/>
      <c r="S266" s="45"/>
      <c r="T266" s="45"/>
      <c r="U266" s="45"/>
      <c r="V266" s="45"/>
      <c r="W266" s="45"/>
      <c r="X266" s="45"/>
      <c r="Y266" s="45"/>
      <c r="Z266" s="45"/>
      <c r="AA266" s="45"/>
      <c r="AB266" s="45"/>
      <c r="AC266" s="45"/>
      <c r="AD266" s="45"/>
      <c r="AE266" s="45"/>
      <c r="AF266" s="45"/>
      <c r="AG266" s="45"/>
      <c r="AH266" s="45"/>
      <c r="AI266" s="45"/>
      <c r="AJ266" s="45"/>
      <c r="AK266" s="45"/>
      <c r="AL266" s="45"/>
      <c r="AM266" s="45"/>
      <c r="AN266" s="45"/>
      <c r="AO266" s="45"/>
      <c r="AP266" s="45"/>
      <c r="AQ266" s="45"/>
      <c r="AR266" s="45"/>
      <c r="AS266" s="45"/>
      <c r="AT266" s="45"/>
      <c r="AU266" s="45"/>
      <c r="AV266" s="45"/>
      <c r="AW266" s="45"/>
      <c r="AX266" s="45"/>
      <c r="AY266" s="45"/>
      <c r="AZ266" s="45"/>
      <c r="BA266" s="45"/>
      <c r="BB266" s="45"/>
      <c r="BC266" s="45"/>
      <c r="BD266" s="45"/>
      <c r="BE266" s="45"/>
      <c r="BF266" s="45"/>
      <c r="BG266" s="45"/>
      <c r="BH266" s="45"/>
      <c r="BI266" s="45"/>
      <c r="BJ266" s="45"/>
      <c r="BK266" s="45"/>
      <c r="BL266" s="45"/>
      <c r="BM266" s="45"/>
      <c r="BN266" s="45"/>
      <c r="BO266" s="45"/>
      <c r="BP266" s="45"/>
      <c r="BQ266" s="45"/>
    </row>
    <row r="267" spans="1:69" ht="16" x14ac:dyDescent="0.2">
      <c r="A267" s="35"/>
      <c r="B267" s="36"/>
      <c r="C267" s="37"/>
      <c r="D267" s="35"/>
      <c r="E267" s="35"/>
      <c r="F267" s="35"/>
      <c r="G267" s="38"/>
      <c r="H267" s="38"/>
      <c r="I267" s="38"/>
      <c r="J267" s="38"/>
      <c r="K267" s="38"/>
      <c r="L267" s="38"/>
      <c r="M267" s="39"/>
      <c r="N267" s="45"/>
      <c r="O267" s="45"/>
      <c r="P267" s="45"/>
      <c r="Q267" s="45"/>
      <c r="R267" s="45"/>
      <c r="S267" s="45"/>
      <c r="T267" s="45"/>
      <c r="U267" s="45"/>
      <c r="V267" s="45"/>
      <c r="W267" s="45"/>
      <c r="X267" s="45"/>
      <c r="Y267" s="45"/>
      <c r="Z267" s="45"/>
      <c r="AA267" s="45"/>
      <c r="AB267" s="45"/>
      <c r="AC267" s="45"/>
      <c r="AD267" s="45"/>
      <c r="AE267" s="45"/>
      <c r="AF267" s="45"/>
      <c r="AG267" s="45"/>
      <c r="AH267" s="45"/>
      <c r="AI267" s="45"/>
      <c r="AJ267" s="45"/>
      <c r="AK267" s="45"/>
      <c r="AL267" s="45"/>
      <c r="AM267" s="45"/>
      <c r="AN267" s="45"/>
      <c r="AO267" s="45"/>
      <c r="AP267" s="45"/>
      <c r="AQ267" s="45"/>
      <c r="AR267" s="45"/>
      <c r="AS267" s="45"/>
      <c r="AT267" s="45"/>
      <c r="AU267" s="45"/>
      <c r="AV267" s="45"/>
      <c r="AW267" s="45"/>
      <c r="AX267" s="45"/>
      <c r="AY267" s="45"/>
      <c r="AZ267" s="45"/>
      <c r="BA267" s="45"/>
      <c r="BB267" s="45"/>
      <c r="BC267" s="45"/>
      <c r="BD267" s="45"/>
      <c r="BE267" s="45"/>
      <c r="BF267" s="45"/>
      <c r="BG267" s="45"/>
      <c r="BH267" s="45"/>
      <c r="BI267" s="45"/>
      <c r="BJ267" s="45"/>
      <c r="BK267" s="45"/>
      <c r="BL267" s="45"/>
      <c r="BM267" s="45"/>
      <c r="BN267" s="45"/>
      <c r="BO267" s="45"/>
      <c r="BP267" s="45"/>
      <c r="BQ267" s="45"/>
    </row>
    <row r="268" spans="1:69" ht="16" x14ac:dyDescent="0.2">
      <c r="A268" s="35"/>
      <c r="B268" s="36"/>
      <c r="C268" s="37"/>
      <c r="D268" s="35"/>
      <c r="E268" s="35"/>
      <c r="F268" s="35"/>
      <c r="G268" s="38"/>
      <c r="H268" s="38"/>
      <c r="I268" s="38"/>
      <c r="J268" s="38"/>
      <c r="K268" s="38"/>
      <c r="L268" s="38"/>
      <c r="M268" s="39"/>
      <c r="N268" s="45"/>
      <c r="O268" s="45"/>
      <c r="P268" s="45"/>
      <c r="Q268" s="45"/>
      <c r="R268" s="45"/>
      <c r="S268" s="45"/>
      <c r="T268" s="45"/>
      <c r="U268" s="45"/>
      <c r="V268" s="45"/>
      <c r="W268" s="45"/>
      <c r="X268" s="45"/>
      <c r="Y268" s="45"/>
      <c r="Z268" s="45"/>
      <c r="AA268" s="45"/>
      <c r="AB268" s="45"/>
      <c r="AC268" s="45"/>
      <c r="AD268" s="45"/>
      <c r="AE268" s="45"/>
      <c r="AF268" s="45"/>
      <c r="AG268" s="45"/>
      <c r="AH268" s="45"/>
      <c r="AI268" s="45"/>
      <c r="AJ268" s="45"/>
      <c r="AK268" s="45"/>
      <c r="AL268" s="45"/>
      <c r="AM268" s="45"/>
      <c r="AN268" s="45"/>
      <c r="AO268" s="45"/>
      <c r="AP268" s="45"/>
      <c r="AQ268" s="45"/>
      <c r="AR268" s="45"/>
      <c r="AS268" s="45"/>
      <c r="AT268" s="45"/>
      <c r="AU268" s="45"/>
      <c r="AV268" s="45"/>
      <c r="AW268" s="45"/>
      <c r="AX268" s="45"/>
      <c r="AY268" s="45"/>
      <c r="AZ268" s="45"/>
      <c r="BA268" s="45"/>
      <c r="BB268" s="45"/>
      <c r="BC268" s="45"/>
      <c r="BD268" s="45"/>
      <c r="BE268" s="45"/>
      <c r="BF268" s="45"/>
      <c r="BG268" s="45"/>
      <c r="BH268" s="45"/>
      <c r="BI268" s="45"/>
      <c r="BJ268" s="45"/>
      <c r="BK268" s="45"/>
      <c r="BL268" s="45"/>
      <c r="BM268" s="45"/>
      <c r="BN268" s="45"/>
      <c r="BO268" s="45"/>
      <c r="BP268" s="45"/>
      <c r="BQ268" s="45"/>
    </row>
    <row r="269" spans="1:69" ht="16" x14ac:dyDescent="0.2">
      <c r="A269" s="35"/>
      <c r="B269" s="36"/>
      <c r="C269" s="37"/>
      <c r="D269" s="35"/>
      <c r="E269" s="35"/>
      <c r="F269" s="35"/>
      <c r="G269" s="38"/>
      <c r="H269" s="38"/>
      <c r="I269" s="38"/>
      <c r="J269" s="38"/>
      <c r="K269" s="38"/>
      <c r="L269" s="38"/>
      <c r="M269" s="39"/>
      <c r="N269" s="45"/>
      <c r="O269" s="45"/>
      <c r="P269" s="45"/>
      <c r="Q269" s="45"/>
      <c r="R269" s="45"/>
      <c r="S269" s="45"/>
      <c r="T269" s="45"/>
      <c r="U269" s="45"/>
      <c r="V269" s="45"/>
      <c r="W269" s="45"/>
      <c r="X269" s="45"/>
      <c r="Y269" s="45"/>
      <c r="Z269" s="45"/>
      <c r="AA269" s="45"/>
      <c r="AB269" s="45"/>
      <c r="AC269" s="45"/>
      <c r="AD269" s="45"/>
      <c r="AE269" s="45"/>
      <c r="AF269" s="45"/>
      <c r="AG269" s="45"/>
      <c r="AH269" s="45"/>
      <c r="AI269" s="45"/>
      <c r="AJ269" s="45"/>
      <c r="AK269" s="45"/>
      <c r="AL269" s="45"/>
      <c r="AM269" s="45"/>
      <c r="AN269" s="45"/>
      <c r="AO269" s="45"/>
      <c r="AP269" s="45"/>
      <c r="AQ269" s="45"/>
      <c r="AR269" s="45"/>
      <c r="AS269" s="45"/>
      <c r="AT269" s="45"/>
      <c r="AU269" s="45"/>
      <c r="AV269" s="45"/>
      <c r="AW269" s="45"/>
      <c r="AX269" s="45"/>
      <c r="AY269" s="45"/>
      <c r="AZ269" s="45"/>
      <c r="BA269" s="45"/>
      <c r="BB269" s="45"/>
      <c r="BC269" s="45"/>
      <c r="BD269" s="45"/>
      <c r="BE269" s="45"/>
      <c r="BF269" s="45"/>
      <c r="BG269" s="45"/>
      <c r="BH269" s="45"/>
      <c r="BI269" s="45"/>
      <c r="BJ269" s="45"/>
      <c r="BK269" s="45"/>
      <c r="BL269" s="45"/>
      <c r="BM269" s="45"/>
      <c r="BN269" s="45"/>
      <c r="BO269" s="45"/>
      <c r="BP269" s="45"/>
      <c r="BQ269" s="45"/>
    </row>
    <row r="270" spans="1:69" ht="16" x14ac:dyDescent="0.2">
      <c r="A270" s="35"/>
      <c r="B270" s="36"/>
      <c r="C270" s="37"/>
      <c r="D270" s="35"/>
      <c r="E270" s="35"/>
      <c r="F270" s="35"/>
      <c r="G270" s="38"/>
      <c r="H270" s="38"/>
      <c r="I270" s="38"/>
      <c r="J270" s="38"/>
      <c r="K270" s="38"/>
      <c r="L270" s="38"/>
      <c r="M270" s="39"/>
      <c r="N270" s="45"/>
      <c r="O270" s="45"/>
      <c r="P270" s="45"/>
      <c r="Q270" s="45"/>
      <c r="R270" s="45"/>
      <c r="S270" s="45"/>
      <c r="T270" s="45"/>
      <c r="U270" s="45"/>
      <c r="V270" s="45"/>
      <c r="W270" s="45"/>
      <c r="X270" s="45"/>
      <c r="Y270" s="45"/>
      <c r="Z270" s="45"/>
      <c r="AA270" s="45"/>
      <c r="AB270" s="45"/>
      <c r="AC270" s="45"/>
      <c r="AD270" s="45"/>
      <c r="AE270" s="45"/>
      <c r="AF270" s="45"/>
      <c r="AG270" s="45"/>
      <c r="AH270" s="45"/>
      <c r="AI270" s="45"/>
      <c r="AJ270" s="45"/>
      <c r="AK270" s="45"/>
      <c r="AL270" s="45"/>
      <c r="AM270" s="45"/>
      <c r="AN270" s="45"/>
      <c r="AO270" s="45"/>
      <c r="AP270" s="45"/>
      <c r="AQ270" s="45"/>
      <c r="AR270" s="45"/>
      <c r="AS270" s="45"/>
      <c r="AT270" s="45"/>
      <c r="AU270" s="45"/>
      <c r="AV270" s="45"/>
      <c r="AW270" s="45"/>
      <c r="AX270" s="45"/>
      <c r="AY270" s="45"/>
      <c r="AZ270" s="45"/>
      <c r="BA270" s="45"/>
      <c r="BB270" s="45"/>
      <c r="BC270" s="45"/>
      <c r="BD270" s="45"/>
      <c r="BE270" s="45"/>
      <c r="BF270" s="45"/>
      <c r="BG270" s="45"/>
      <c r="BH270" s="45"/>
      <c r="BI270" s="45"/>
      <c r="BJ270" s="45"/>
      <c r="BK270" s="45"/>
      <c r="BL270" s="45"/>
      <c r="BM270" s="45"/>
      <c r="BN270" s="45"/>
      <c r="BO270" s="45"/>
      <c r="BP270" s="45"/>
      <c r="BQ270" s="45"/>
    </row>
    <row r="271" spans="1:69" ht="16" x14ac:dyDescent="0.2">
      <c r="A271" s="35"/>
      <c r="B271" s="36"/>
      <c r="C271" s="37"/>
      <c r="D271" s="35"/>
      <c r="E271" s="35"/>
      <c r="F271" s="35"/>
      <c r="G271" s="38"/>
      <c r="H271" s="38"/>
      <c r="I271" s="38"/>
      <c r="J271" s="38"/>
      <c r="K271" s="38"/>
      <c r="L271" s="38"/>
      <c r="M271" s="39"/>
      <c r="N271" s="45"/>
      <c r="O271" s="45"/>
      <c r="P271" s="45"/>
      <c r="Q271" s="45"/>
      <c r="R271" s="45"/>
      <c r="S271" s="45"/>
      <c r="T271" s="45"/>
      <c r="U271" s="45"/>
      <c r="V271" s="45"/>
      <c r="W271" s="45"/>
      <c r="X271" s="45"/>
      <c r="Y271" s="45"/>
      <c r="Z271" s="45"/>
      <c r="AA271" s="45"/>
      <c r="AB271" s="45"/>
      <c r="AC271" s="45"/>
      <c r="AD271" s="45"/>
      <c r="AE271" s="45"/>
      <c r="AF271" s="45"/>
      <c r="AG271" s="45"/>
      <c r="AH271" s="45"/>
      <c r="AI271" s="45"/>
      <c r="AJ271" s="45"/>
      <c r="AK271" s="45"/>
      <c r="AL271" s="45"/>
      <c r="AM271" s="45"/>
      <c r="AN271" s="45"/>
      <c r="AO271" s="45"/>
      <c r="AP271" s="45"/>
      <c r="AQ271" s="45"/>
      <c r="AR271" s="45"/>
      <c r="AS271" s="45"/>
      <c r="AT271" s="45"/>
      <c r="AU271" s="45"/>
      <c r="AV271" s="45"/>
      <c r="AW271" s="45"/>
      <c r="AX271" s="45"/>
      <c r="AY271" s="45"/>
      <c r="AZ271" s="45"/>
      <c r="BA271" s="45"/>
      <c r="BB271" s="45"/>
      <c r="BC271" s="45"/>
      <c r="BD271" s="45"/>
      <c r="BE271" s="45"/>
      <c r="BF271" s="45"/>
      <c r="BG271" s="45"/>
      <c r="BH271" s="45"/>
      <c r="BI271" s="45"/>
      <c r="BJ271" s="45"/>
      <c r="BK271" s="45"/>
      <c r="BL271" s="45"/>
      <c r="BM271" s="45"/>
      <c r="BN271" s="45"/>
      <c r="BO271" s="45"/>
      <c r="BP271" s="45"/>
      <c r="BQ271" s="45"/>
    </row>
    <row r="272" spans="1:69" ht="16" x14ac:dyDescent="0.2">
      <c r="A272" s="35"/>
      <c r="B272" s="36"/>
      <c r="C272" s="37"/>
      <c r="D272" s="35"/>
      <c r="E272" s="35"/>
      <c r="F272" s="35"/>
      <c r="G272" s="38"/>
      <c r="H272" s="38"/>
      <c r="I272" s="38"/>
      <c r="J272" s="38"/>
      <c r="K272" s="38"/>
      <c r="L272" s="38"/>
      <c r="M272" s="39"/>
      <c r="N272" s="45"/>
      <c r="O272" s="45"/>
      <c r="P272" s="45"/>
      <c r="Q272" s="45"/>
      <c r="R272" s="45"/>
      <c r="S272" s="45"/>
      <c r="T272" s="45"/>
      <c r="U272" s="45"/>
      <c r="V272" s="45"/>
      <c r="W272" s="45"/>
      <c r="X272" s="45"/>
      <c r="Y272" s="45"/>
      <c r="Z272" s="45"/>
      <c r="AA272" s="45"/>
      <c r="AB272" s="45"/>
      <c r="AC272" s="45"/>
      <c r="AD272" s="45"/>
      <c r="AE272" s="45"/>
      <c r="AF272" s="45"/>
      <c r="AG272" s="45"/>
      <c r="AH272" s="45"/>
      <c r="AI272" s="45"/>
      <c r="AJ272" s="45"/>
      <c r="AK272" s="45"/>
      <c r="AL272" s="45"/>
      <c r="AM272" s="45"/>
      <c r="AN272" s="45"/>
      <c r="AO272" s="45"/>
      <c r="AP272" s="45"/>
      <c r="AQ272" s="45"/>
      <c r="AR272" s="45"/>
      <c r="AS272" s="45"/>
      <c r="AT272" s="45"/>
      <c r="AU272" s="45"/>
      <c r="AV272" s="45"/>
      <c r="AW272" s="45"/>
      <c r="AX272" s="45"/>
      <c r="AY272" s="45"/>
      <c r="AZ272" s="45"/>
      <c r="BA272" s="45"/>
      <c r="BB272" s="45"/>
      <c r="BC272" s="45"/>
      <c r="BD272" s="45"/>
      <c r="BE272" s="45"/>
      <c r="BF272" s="45"/>
      <c r="BG272" s="45"/>
      <c r="BH272" s="45"/>
      <c r="BI272" s="45"/>
      <c r="BJ272" s="45"/>
      <c r="BK272" s="45"/>
      <c r="BL272" s="45"/>
      <c r="BM272" s="45"/>
      <c r="BN272" s="45"/>
      <c r="BO272" s="45"/>
      <c r="BP272" s="45"/>
      <c r="BQ272" s="45"/>
    </row>
    <row r="273" spans="1:69" ht="16" x14ac:dyDescent="0.2">
      <c r="A273" s="35"/>
      <c r="B273" s="36"/>
      <c r="C273" s="37"/>
      <c r="D273" s="35"/>
      <c r="E273" s="35"/>
      <c r="F273" s="35"/>
      <c r="G273" s="38"/>
      <c r="H273" s="38"/>
      <c r="I273" s="38"/>
      <c r="J273" s="38"/>
      <c r="K273" s="38"/>
      <c r="L273" s="38"/>
      <c r="M273" s="39"/>
      <c r="N273" s="45"/>
      <c r="O273" s="45"/>
      <c r="P273" s="45"/>
      <c r="Q273" s="45"/>
      <c r="R273" s="45"/>
      <c r="S273" s="45"/>
      <c r="T273" s="45"/>
      <c r="U273" s="45"/>
      <c r="V273" s="45"/>
      <c r="W273" s="45"/>
      <c r="X273" s="45"/>
      <c r="Y273" s="45"/>
      <c r="Z273" s="45"/>
      <c r="AA273" s="45"/>
      <c r="AB273" s="45"/>
      <c r="AC273" s="45"/>
      <c r="AD273" s="45"/>
      <c r="AE273" s="45"/>
      <c r="AF273" s="45"/>
      <c r="AG273" s="45"/>
      <c r="AH273" s="45"/>
      <c r="AI273" s="45"/>
      <c r="AJ273" s="45"/>
      <c r="AK273" s="45"/>
      <c r="AL273" s="45"/>
      <c r="AM273" s="45"/>
      <c r="AN273" s="45"/>
      <c r="AO273" s="45"/>
      <c r="AP273" s="45"/>
      <c r="AQ273" s="45"/>
      <c r="AR273" s="45"/>
      <c r="AS273" s="45"/>
      <c r="AT273" s="45"/>
      <c r="AU273" s="45"/>
      <c r="AV273" s="45"/>
      <c r="AW273" s="45"/>
      <c r="AX273" s="45"/>
      <c r="AY273" s="45"/>
      <c r="AZ273" s="45"/>
      <c r="BA273" s="45"/>
      <c r="BB273" s="45"/>
      <c r="BC273" s="45"/>
      <c r="BD273" s="45"/>
      <c r="BE273" s="45"/>
      <c r="BF273" s="45"/>
      <c r="BG273" s="45"/>
      <c r="BH273" s="45"/>
      <c r="BI273" s="45"/>
      <c r="BJ273" s="45"/>
      <c r="BK273" s="45"/>
      <c r="BL273" s="45"/>
      <c r="BM273" s="45"/>
      <c r="BN273" s="45"/>
      <c r="BO273" s="45"/>
      <c r="BP273" s="45"/>
      <c r="BQ273" s="45"/>
    </row>
    <row r="274" spans="1:69" ht="16" x14ac:dyDescent="0.2">
      <c r="A274" s="35"/>
      <c r="B274" s="36"/>
      <c r="C274" s="37"/>
      <c r="D274" s="35"/>
      <c r="E274" s="35"/>
      <c r="F274" s="35"/>
      <c r="G274" s="38"/>
      <c r="H274" s="38"/>
      <c r="I274" s="38"/>
      <c r="J274" s="38"/>
      <c r="K274" s="38"/>
      <c r="L274" s="38"/>
      <c r="M274" s="39"/>
      <c r="N274" s="45"/>
      <c r="O274" s="45"/>
      <c r="P274" s="45"/>
      <c r="Q274" s="45"/>
      <c r="R274" s="45"/>
      <c r="S274" s="45"/>
      <c r="T274" s="45"/>
      <c r="U274" s="45"/>
      <c r="V274" s="45"/>
      <c r="W274" s="45"/>
      <c r="X274" s="45"/>
      <c r="Y274" s="45"/>
      <c r="Z274" s="45"/>
      <c r="AA274" s="45"/>
      <c r="AB274" s="45"/>
      <c r="AC274" s="45"/>
      <c r="AD274" s="45"/>
      <c r="AE274" s="45"/>
      <c r="AF274" s="45"/>
      <c r="AG274" s="45"/>
      <c r="AH274" s="45"/>
      <c r="AI274" s="45"/>
      <c r="AJ274" s="45"/>
      <c r="AK274" s="45"/>
      <c r="AL274" s="45"/>
      <c r="AM274" s="45"/>
      <c r="AN274" s="45"/>
      <c r="AO274" s="45"/>
      <c r="AP274" s="45"/>
      <c r="AQ274" s="45"/>
      <c r="AR274" s="45"/>
      <c r="AS274" s="45"/>
      <c r="AT274" s="45"/>
      <c r="AU274" s="45"/>
      <c r="AV274" s="45"/>
      <c r="AW274" s="45"/>
      <c r="AX274" s="45"/>
      <c r="AY274" s="45"/>
      <c r="AZ274" s="45"/>
      <c r="BA274" s="45"/>
      <c r="BB274" s="45"/>
      <c r="BC274" s="45"/>
      <c r="BD274" s="45"/>
      <c r="BE274" s="45"/>
      <c r="BF274" s="45"/>
      <c r="BG274" s="45"/>
      <c r="BH274" s="45"/>
      <c r="BI274" s="45"/>
      <c r="BJ274" s="45"/>
      <c r="BK274" s="45"/>
      <c r="BL274" s="45"/>
      <c r="BM274" s="45"/>
      <c r="BN274" s="45"/>
      <c r="BO274" s="45"/>
      <c r="BP274" s="45"/>
      <c r="BQ274" s="45"/>
    </row>
    <row r="275" spans="1:69" ht="16" x14ac:dyDescent="0.2">
      <c r="A275" s="35"/>
      <c r="B275" s="36"/>
      <c r="C275" s="37"/>
      <c r="D275" s="35"/>
      <c r="E275" s="35"/>
      <c r="F275" s="35"/>
      <c r="G275" s="38"/>
      <c r="H275" s="38"/>
      <c r="I275" s="38"/>
      <c r="J275" s="38"/>
      <c r="K275" s="38"/>
      <c r="L275" s="38"/>
      <c r="M275" s="39"/>
      <c r="N275" s="45"/>
      <c r="O275" s="45"/>
      <c r="P275" s="45"/>
      <c r="Q275" s="45"/>
      <c r="R275" s="45"/>
      <c r="S275" s="45"/>
      <c r="T275" s="45"/>
      <c r="U275" s="45"/>
      <c r="V275" s="45"/>
      <c r="W275" s="45"/>
      <c r="X275" s="45"/>
      <c r="Y275" s="45"/>
      <c r="Z275" s="45"/>
      <c r="AA275" s="45"/>
      <c r="AB275" s="45"/>
      <c r="AC275" s="45"/>
      <c r="AD275" s="45"/>
      <c r="AE275" s="45"/>
      <c r="AF275" s="45"/>
      <c r="AG275" s="45"/>
      <c r="AH275" s="45"/>
      <c r="AI275" s="45"/>
      <c r="AJ275" s="45"/>
      <c r="AK275" s="45"/>
      <c r="AL275" s="45"/>
      <c r="AM275" s="45"/>
      <c r="AN275" s="45"/>
      <c r="AO275" s="45"/>
      <c r="AP275" s="45"/>
      <c r="AQ275" s="45"/>
      <c r="AR275" s="45"/>
      <c r="AS275" s="45"/>
      <c r="AT275" s="45"/>
      <c r="AU275" s="45"/>
      <c r="AV275" s="45"/>
      <c r="AW275" s="45"/>
      <c r="AX275" s="45"/>
      <c r="AY275" s="45"/>
      <c r="AZ275" s="45"/>
      <c r="BA275" s="45"/>
      <c r="BB275" s="45"/>
      <c r="BC275" s="45"/>
      <c r="BD275" s="45"/>
      <c r="BE275" s="45"/>
      <c r="BF275" s="45"/>
      <c r="BG275" s="45"/>
      <c r="BH275" s="45"/>
      <c r="BI275" s="45"/>
      <c r="BJ275" s="45"/>
      <c r="BK275" s="45"/>
      <c r="BL275" s="45"/>
      <c r="BM275" s="45"/>
      <c r="BN275" s="45"/>
      <c r="BO275" s="45"/>
      <c r="BP275" s="45"/>
      <c r="BQ275" s="45"/>
    </row>
    <row r="276" spans="1:69" ht="16" x14ac:dyDescent="0.2">
      <c r="A276" s="35"/>
      <c r="B276" s="36"/>
      <c r="C276" s="37"/>
      <c r="D276" s="35"/>
      <c r="E276" s="35"/>
      <c r="F276" s="35"/>
      <c r="G276" s="38"/>
      <c r="H276" s="38"/>
      <c r="I276" s="38"/>
      <c r="J276" s="38"/>
      <c r="K276" s="38"/>
      <c r="L276" s="38"/>
      <c r="M276" s="39"/>
      <c r="N276" s="45"/>
      <c r="O276" s="45"/>
      <c r="P276" s="45"/>
      <c r="Q276" s="45"/>
      <c r="R276" s="45"/>
      <c r="S276" s="45"/>
      <c r="T276" s="45"/>
      <c r="U276" s="45"/>
      <c r="V276" s="45"/>
      <c r="W276" s="45"/>
      <c r="X276" s="45"/>
      <c r="Y276" s="45"/>
      <c r="Z276" s="45"/>
      <c r="AA276" s="45"/>
      <c r="AB276" s="45"/>
      <c r="AC276" s="45"/>
      <c r="AD276" s="45"/>
      <c r="AE276" s="45"/>
      <c r="AF276" s="45"/>
      <c r="AG276" s="45"/>
      <c r="AH276" s="45"/>
      <c r="AI276" s="45"/>
      <c r="AJ276" s="45"/>
      <c r="AK276" s="45"/>
      <c r="AL276" s="45"/>
      <c r="AM276" s="45"/>
      <c r="AN276" s="45"/>
      <c r="AO276" s="45"/>
      <c r="AP276" s="45"/>
      <c r="AQ276" s="45"/>
      <c r="AR276" s="45"/>
      <c r="AS276" s="45"/>
      <c r="AT276" s="45"/>
      <c r="AU276" s="45"/>
      <c r="AV276" s="45"/>
      <c r="AW276" s="45"/>
      <c r="AX276" s="45"/>
      <c r="AY276" s="45"/>
      <c r="AZ276" s="45"/>
      <c r="BA276" s="45"/>
      <c r="BB276" s="45"/>
      <c r="BC276" s="45"/>
      <c r="BD276" s="45"/>
      <c r="BE276" s="45"/>
      <c r="BF276" s="45"/>
      <c r="BG276" s="45"/>
      <c r="BH276" s="45"/>
      <c r="BI276" s="45"/>
      <c r="BJ276" s="45"/>
      <c r="BK276" s="45"/>
      <c r="BL276" s="45"/>
      <c r="BM276" s="45"/>
      <c r="BN276" s="45"/>
      <c r="BO276" s="45"/>
      <c r="BP276" s="45"/>
      <c r="BQ276" s="45"/>
    </row>
    <row r="277" spans="1:69" ht="16" x14ac:dyDescent="0.2">
      <c r="A277" s="35"/>
      <c r="B277" s="36"/>
      <c r="C277" s="37"/>
      <c r="D277" s="35"/>
      <c r="E277" s="35"/>
      <c r="F277" s="35"/>
      <c r="G277" s="38"/>
      <c r="H277" s="38"/>
      <c r="I277" s="38"/>
      <c r="J277" s="38"/>
      <c r="K277" s="38"/>
      <c r="L277" s="38"/>
      <c r="M277" s="39"/>
      <c r="N277" s="45"/>
      <c r="O277" s="45"/>
      <c r="P277" s="45"/>
      <c r="Q277" s="45"/>
      <c r="R277" s="45"/>
      <c r="S277" s="45"/>
      <c r="T277" s="45"/>
      <c r="U277" s="45"/>
      <c r="V277" s="45"/>
      <c r="W277" s="45"/>
      <c r="X277" s="45"/>
      <c r="Y277" s="45"/>
      <c r="Z277" s="45"/>
      <c r="AA277" s="45"/>
      <c r="AB277" s="45"/>
      <c r="AC277" s="45"/>
      <c r="AD277" s="45"/>
      <c r="AE277" s="45"/>
      <c r="AF277" s="45"/>
      <c r="AG277" s="45"/>
      <c r="AH277" s="45"/>
      <c r="AI277" s="45"/>
      <c r="AJ277" s="45"/>
      <c r="AK277" s="45"/>
      <c r="AL277" s="45"/>
      <c r="AM277" s="45"/>
      <c r="AN277" s="45"/>
      <c r="AO277" s="45"/>
      <c r="AP277" s="45"/>
      <c r="AQ277" s="45"/>
      <c r="AR277" s="45"/>
      <c r="AS277" s="45"/>
      <c r="AT277" s="45"/>
      <c r="AU277" s="45"/>
      <c r="AV277" s="45"/>
      <c r="AW277" s="45"/>
      <c r="AX277" s="45"/>
      <c r="AY277" s="45"/>
      <c r="AZ277" s="45"/>
      <c r="BA277" s="45"/>
      <c r="BB277" s="45"/>
      <c r="BC277" s="45"/>
      <c r="BD277" s="45"/>
      <c r="BE277" s="45"/>
      <c r="BF277" s="45"/>
      <c r="BG277" s="45"/>
      <c r="BH277" s="45"/>
      <c r="BI277" s="45"/>
      <c r="BJ277" s="45"/>
      <c r="BK277" s="45"/>
      <c r="BL277" s="45"/>
      <c r="BM277" s="45"/>
      <c r="BN277" s="45"/>
      <c r="BO277" s="45"/>
      <c r="BP277" s="45"/>
      <c r="BQ277" s="45"/>
    </row>
    <row r="278" spans="1:69" ht="16" x14ac:dyDescent="0.2">
      <c r="A278" s="35"/>
      <c r="B278" s="36"/>
      <c r="C278" s="37"/>
      <c r="D278" s="35"/>
      <c r="E278" s="35"/>
      <c r="F278" s="35"/>
      <c r="G278" s="38"/>
      <c r="H278" s="38"/>
      <c r="I278" s="38"/>
      <c r="J278" s="38"/>
      <c r="K278" s="38"/>
      <c r="L278" s="38"/>
      <c r="M278" s="39"/>
      <c r="N278" s="45"/>
      <c r="O278" s="45"/>
      <c r="P278" s="45"/>
      <c r="Q278" s="45"/>
      <c r="R278" s="45"/>
      <c r="S278" s="45"/>
      <c r="T278" s="45"/>
      <c r="U278" s="45"/>
      <c r="V278" s="45"/>
      <c r="W278" s="45"/>
      <c r="X278" s="45"/>
      <c r="Y278" s="45"/>
      <c r="Z278" s="45"/>
      <c r="AA278" s="45"/>
      <c r="AB278" s="45"/>
      <c r="AC278" s="45"/>
      <c r="AD278" s="45"/>
      <c r="AE278" s="45"/>
      <c r="AF278" s="45"/>
      <c r="AG278" s="45"/>
      <c r="AH278" s="45"/>
      <c r="AI278" s="45"/>
      <c r="AJ278" s="45"/>
      <c r="AK278" s="45"/>
      <c r="AL278" s="45"/>
      <c r="AM278" s="45"/>
      <c r="AN278" s="45"/>
      <c r="AO278" s="45"/>
      <c r="AP278" s="45"/>
      <c r="AQ278" s="45"/>
      <c r="AR278" s="45"/>
      <c r="AS278" s="45"/>
      <c r="AT278" s="45"/>
      <c r="AU278" s="45"/>
      <c r="AV278" s="45"/>
      <c r="AW278" s="45"/>
      <c r="AX278" s="45"/>
      <c r="AY278" s="45"/>
      <c r="AZ278" s="45"/>
      <c r="BA278" s="45"/>
      <c r="BB278" s="45"/>
      <c r="BC278" s="45"/>
      <c r="BD278" s="45"/>
      <c r="BE278" s="45"/>
      <c r="BF278" s="45"/>
      <c r="BG278" s="45"/>
      <c r="BH278" s="45"/>
      <c r="BI278" s="45"/>
      <c r="BJ278" s="45"/>
      <c r="BK278" s="45"/>
      <c r="BL278" s="45"/>
      <c r="BM278" s="45"/>
      <c r="BN278" s="45"/>
      <c r="BO278" s="45"/>
      <c r="BP278" s="45"/>
      <c r="BQ278" s="45"/>
    </row>
    <row r="279" spans="1:69" ht="16" x14ac:dyDescent="0.2">
      <c r="A279" s="35"/>
      <c r="B279" s="36"/>
      <c r="C279" s="37"/>
      <c r="D279" s="35"/>
      <c r="E279" s="35"/>
      <c r="F279" s="35"/>
      <c r="G279" s="38"/>
      <c r="H279" s="38"/>
      <c r="I279" s="38"/>
      <c r="J279" s="38"/>
      <c r="K279" s="38"/>
      <c r="L279" s="38"/>
      <c r="M279" s="39"/>
      <c r="N279" s="45"/>
      <c r="O279" s="45"/>
      <c r="P279" s="45"/>
      <c r="Q279" s="45"/>
      <c r="R279" s="45"/>
      <c r="S279" s="45"/>
      <c r="T279" s="45"/>
      <c r="U279" s="45"/>
      <c r="V279" s="45"/>
      <c r="W279" s="45"/>
      <c r="X279" s="45"/>
      <c r="Y279" s="45"/>
      <c r="Z279" s="45"/>
      <c r="AA279" s="45"/>
      <c r="AB279" s="45"/>
      <c r="AC279" s="45"/>
      <c r="AD279" s="45"/>
      <c r="AE279" s="45"/>
      <c r="AF279" s="45"/>
      <c r="AG279" s="45"/>
      <c r="AH279" s="45"/>
      <c r="AI279" s="45"/>
      <c r="AJ279" s="45"/>
      <c r="AK279" s="45"/>
      <c r="AL279" s="45"/>
      <c r="AM279" s="45"/>
      <c r="AN279" s="45"/>
      <c r="AO279" s="45"/>
      <c r="AP279" s="45"/>
      <c r="AQ279" s="45"/>
      <c r="AR279" s="45"/>
      <c r="AS279" s="45"/>
      <c r="AT279" s="45"/>
      <c r="AU279" s="45"/>
      <c r="AV279" s="45"/>
      <c r="AW279" s="45"/>
      <c r="AX279" s="45"/>
      <c r="AY279" s="45"/>
      <c r="AZ279" s="45"/>
      <c r="BA279" s="45"/>
      <c r="BB279" s="45"/>
      <c r="BC279" s="45"/>
      <c r="BD279" s="45"/>
      <c r="BE279" s="45"/>
      <c r="BF279" s="45"/>
      <c r="BG279" s="45"/>
      <c r="BH279" s="45"/>
      <c r="BI279" s="45"/>
      <c r="BJ279" s="45"/>
      <c r="BK279" s="45"/>
      <c r="BL279" s="45"/>
      <c r="BM279" s="45"/>
      <c r="BN279" s="45"/>
      <c r="BO279" s="45"/>
      <c r="BP279" s="45"/>
      <c r="BQ279" s="45"/>
    </row>
    <row r="280" spans="1:69" ht="16" x14ac:dyDescent="0.2">
      <c r="A280" s="35"/>
      <c r="B280" s="36"/>
      <c r="C280" s="37"/>
      <c r="D280" s="35"/>
      <c r="E280" s="35"/>
      <c r="F280" s="35"/>
      <c r="G280" s="38"/>
      <c r="H280" s="38"/>
      <c r="I280" s="38"/>
      <c r="J280" s="38"/>
      <c r="K280" s="38"/>
      <c r="L280" s="38"/>
      <c r="M280" s="39"/>
      <c r="N280" s="45"/>
      <c r="O280" s="45"/>
      <c r="P280" s="45"/>
      <c r="Q280" s="45"/>
      <c r="R280" s="45"/>
      <c r="S280" s="45"/>
      <c r="T280" s="45"/>
      <c r="U280" s="45"/>
      <c r="V280" s="45"/>
      <c r="W280" s="45"/>
      <c r="X280" s="45"/>
      <c r="Y280" s="45"/>
      <c r="Z280" s="45"/>
      <c r="AA280" s="45"/>
      <c r="AB280" s="45"/>
      <c r="AC280" s="45"/>
      <c r="AD280" s="45"/>
      <c r="AE280" s="45"/>
      <c r="AF280" s="45"/>
      <c r="AG280" s="45"/>
      <c r="AH280" s="45"/>
      <c r="AI280" s="45"/>
      <c r="AJ280" s="45"/>
      <c r="AK280" s="45"/>
      <c r="AL280" s="45"/>
      <c r="AM280" s="45"/>
      <c r="AN280" s="45"/>
      <c r="AO280" s="45"/>
      <c r="AP280" s="45"/>
      <c r="AQ280" s="45"/>
      <c r="AR280" s="45"/>
      <c r="AS280" s="45"/>
      <c r="AT280" s="45"/>
      <c r="AU280" s="45"/>
      <c r="AV280" s="45"/>
      <c r="AW280" s="45"/>
      <c r="AX280" s="45"/>
      <c r="AY280" s="45"/>
      <c r="AZ280" s="45"/>
      <c r="BA280" s="45"/>
      <c r="BB280" s="45"/>
      <c r="BC280" s="45"/>
      <c r="BD280" s="45"/>
      <c r="BE280" s="45"/>
      <c r="BF280" s="45"/>
      <c r="BG280" s="45"/>
      <c r="BH280" s="45"/>
      <c r="BI280" s="45"/>
      <c r="BJ280" s="45"/>
      <c r="BK280" s="45"/>
      <c r="BL280" s="45"/>
      <c r="BM280" s="45"/>
      <c r="BN280" s="45"/>
      <c r="BO280" s="45"/>
      <c r="BP280" s="45"/>
      <c r="BQ280" s="45"/>
    </row>
    <row r="281" spans="1:69" ht="16" x14ac:dyDescent="0.2">
      <c r="A281" s="35"/>
      <c r="B281" s="36"/>
      <c r="C281" s="37"/>
      <c r="D281" s="35"/>
      <c r="E281" s="35"/>
      <c r="F281" s="35"/>
      <c r="G281" s="38"/>
      <c r="H281" s="38"/>
      <c r="I281" s="38"/>
      <c r="J281" s="38"/>
      <c r="K281" s="38"/>
      <c r="L281" s="38"/>
      <c r="M281" s="39"/>
      <c r="N281" s="45"/>
      <c r="O281" s="45"/>
      <c r="P281" s="45"/>
      <c r="Q281" s="45"/>
      <c r="R281" s="45"/>
      <c r="S281" s="45"/>
      <c r="T281" s="45"/>
      <c r="U281" s="45"/>
      <c r="V281" s="45"/>
      <c r="W281" s="45"/>
      <c r="X281" s="45"/>
      <c r="Y281" s="45"/>
      <c r="Z281" s="45"/>
      <c r="AA281" s="45"/>
      <c r="AB281" s="45"/>
      <c r="AC281" s="45"/>
      <c r="AD281" s="45"/>
      <c r="AE281" s="45"/>
      <c r="AF281" s="45"/>
      <c r="AG281" s="45"/>
      <c r="AH281" s="45"/>
      <c r="AI281" s="45"/>
      <c r="AJ281" s="45"/>
      <c r="AK281" s="45"/>
      <c r="AL281" s="45"/>
      <c r="AM281" s="45"/>
      <c r="AN281" s="45"/>
      <c r="AO281" s="45"/>
      <c r="AP281" s="45"/>
      <c r="AQ281" s="45"/>
      <c r="AR281" s="45"/>
      <c r="AS281" s="45"/>
      <c r="AT281" s="45"/>
      <c r="AU281" s="45"/>
      <c r="AV281" s="45"/>
      <c r="AW281" s="45"/>
      <c r="AX281" s="45"/>
      <c r="AY281" s="45"/>
      <c r="AZ281" s="45"/>
      <c r="BA281" s="45"/>
      <c r="BB281" s="45"/>
      <c r="BC281" s="45"/>
      <c r="BD281" s="45"/>
      <c r="BE281" s="45"/>
      <c r="BF281" s="45"/>
      <c r="BG281" s="45"/>
      <c r="BH281" s="45"/>
      <c r="BI281" s="45"/>
      <c r="BJ281" s="45"/>
      <c r="BK281" s="45"/>
      <c r="BL281" s="45"/>
      <c r="BM281" s="45"/>
      <c r="BN281" s="45"/>
      <c r="BO281" s="45"/>
      <c r="BP281" s="45"/>
      <c r="BQ281" s="45"/>
    </row>
    <row r="282" spans="1:69" ht="16" x14ac:dyDescent="0.2">
      <c r="A282" s="35"/>
      <c r="B282" s="36"/>
      <c r="C282" s="37"/>
      <c r="D282" s="35"/>
      <c r="E282" s="35"/>
      <c r="F282" s="35"/>
      <c r="G282" s="38"/>
      <c r="H282" s="38"/>
      <c r="I282" s="38"/>
      <c r="J282" s="38"/>
      <c r="K282" s="38"/>
      <c r="L282" s="38"/>
      <c r="M282" s="39"/>
      <c r="N282" s="45"/>
      <c r="O282" s="45"/>
      <c r="P282" s="45"/>
      <c r="Q282" s="45"/>
      <c r="R282" s="45"/>
      <c r="S282" s="45"/>
      <c r="T282" s="45"/>
      <c r="U282" s="45"/>
      <c r="V282" s="45"/>
      <c r="W282" s="45"/>
      <c r="X282" s="45"/>
      <c r="Y282" s="45"/>
      <c r="Z282" s="45"/>
      <c r="AA282" s="45"/>
      <c r="AB282" s="45"/>
      <c r="AC282" s="45"/>
      <c r="AD282" s="45"/>
      <c r="AE282" s="45"/>
      <c r="AF282" s="45"/>
      <c r="AG282" s="45"/>
      <c r="AH282" s="45"/>
      <c r="AI282" s="45"/>
      <c r="AJ282" s="45"/>
      <c r="AK282" s="45"/>
      <c r="AL282" s="45"/>
      <c r="AM282" s="45"/>
      <c r="AN282" s="45"/>
      <c r="AO282" s="45"/>
      <c r="AP282" s="45"/>
      <c r="AQ282" s="45"/>
      <c r="AR282" s="45"/>
      <c r="AS282" s="45"/>
      <c r="AT282" s="45"/>
      <c r="AU282" s="45"/>
      <c r="AV282" s="45"/>
      <c r="AW282" s="45"/>
      <c r="AX282" s="45"/>
      <c r="AY282" s="45"/>
      <c r="AZ282" s="45"/>
      <c r="BA282" s="45"/>
      <c r="BB282" s="45"/>
      <c r="BC282" s="45"/>
      <c r="BD282" s="45"/>
      <c r="BE282" s="45"/>
      <c r="BF282" s="45"/>
      <c r="BG282" s="45"/>
      <c r="BH282" s="45"/>
      <c r="BI282" s="45"/>
      <c r="BJ282" s="45"/>
      <c r="BK282" s="45"/>
      <c r="BL282" s="45"/>
      <c r="BM282" s="45"/>
      <c r="BN282" s="45"/>
      <c r="BO282" s="45"/>
      <c r="BP282" s="45"/>
      <c r="BQ282" s="45"/>
    </row>
    <row r="283" spans="1:69" ht="16" x14ac:dyDescent="0.2">
      <c r="A283" s="35"/>
      <c r="B283" s="36"/>
      <c r="C283" s="37"/>
      <c r="D283" s="35"/>
      <c r="E283" s="35"/>
      <c r="F283" s="35"/>
      <c r="G283" s="38"/>
      <c r="H283" s="38"/>
      <c r="I283" s="38"/>
      <c r="J283" s="38"/>
      <c r="K283" s="38"/>
      <c r="L283" s="38"/>
      <c r="M283" s="39"/>
      <c r="N283" s="45"/>
      <c r="O283" s="45"/>
      <c r="P283" s="45"/>
      <c r="Q283" s="45"/>
      <c r="R283" s="45"/>
      <c r="S283" s="45"/>
      <c r="T283" s="45"/>
      <c r="U283" s="45"/>
      <c r="V283" s="45"/>
      <c r="W283" s="45"/>
      <c r="X283" s="45"/>
      <c r="Y283" s="45"/>
      <c r="Z283" s="45"/>
      <c r="AA283" s="45"/>
      <c r="AB283" s="45"/>
      <c r="AC283" s="45"/>
      <c r="AD283" s="45"/>
      <c r="AE283" s="45"/>
      <c r="AF283" s="45"/>
      <c r="AG283" s="45"/>
      <c r="AH283" s="45"/>
      <c r="AI283" s="45"/>
      <c r="AJ283" s="45"/>
      <c r="AK283" s="45"/>
      <c r="AL283" s="45"/>
      <c r="AM283" s="45"/>
      <c r="AN283" s="45"/>
      <c r="AO283" s="45"/>
      <c r="AP283" s="45"/>
      <c r="AQ283" s="45"/>
      <c r="AR283" s="45"/>
      <c r="AS283" s="45"/>
      <c r="AT283" s="45"/>
      <c r="AU283" s="45"/>
      <c r="AV283" s="45"/>
      <c r="AW283" s="45"/>
      <c r="AX283" s="45"/>
      <c r="AY283" s="45"/>
      <c r="AZ283" s="45"/>
      <c r="BA283" s="45"/>
      <c r="BB283" s="45"/>
      <c r="BC283" s="45"/>
      <c r="BD283" s="45"/>
      <c r="BE283" s="45"/>
      <c r="BF283" s="45"/>
      <c r="BG283" s="45"/>
      <c r="BH283" s="45"/>
      <c r="BI283" s="45"/>
      <c r="BJ283" s="45"/>
      <c r="BK283" s="45"/>
      <c r="BL283" s="45"/>
      <c r="BM283" s="45"/>
      <c r="BN283" s="45"/>
      <c r="BO283" s="45"/>
      <c r="BP283" s="45"/>
      <c r="BQ283" s="45"/>
    </row>
    <row r="284" spans="1:69" ht="16" x14ac:dyDescent="0.2">
      <c r="A284" s="35"/>
      <c r="B284" s="36"/>
      <c r="C284" s="37"/>
      <c r="D284" s="35"/>
      <c r="E284" s="35"/>
      <c r="F284" s="35"/>
      <c r="G284" s="38"/>
      <c r="H284" s="38"/>
      <c r="I284" s="38"/>
      <c r="J284" s="38"/>
      <c r="K284" s="38"/>
      <c r="L284" s="38"/>
      <c r="M284" s="39"/>
      <c r="N284" s="45"/>
      <c r="O284" s="45"/>
      <c r="P284" s="45"/>
      <c r="Q284" s="45"/>
      <c r="R284" s="45"/>
      <c r="S284" s="45"/>
      <c r="T284" s="45"/>
      <c r="U284" s="45"/>
      <c r="V284" s="45"/>
      <c r="W284" s="45"/>
      <c r="X284" s="45"/>
      <c r="Y284" s="45"/>
      <c r="Z284" s="45"/>
      <c r="AA284" s="45"/>
      <c r="AB284" s="45"/>
      <c r="AC284" s="45"/>
      <c r="AD284" s="45"/>
      <c r="AE284" s="45"/>
      <c r="AF284" s="45"/>
      <c r="AG284" s="45"/>
      <c r="AH284" s="45"/>
      <c r="AI284" s="45"/>
      <c r="AJ284" s="45"/>
      <c r="AK284" s="45"/>
      <c r="AL284" s="45"/>
      <c r="AM284" s="45"/>
      <c r="AN284" s="45"/>
      <c r="AO284" s="45"/>
      <c r="AP284" s="45"/>
      <c r="AQ284" s="45"/>
      <c r="AR284" s="45"/>
      <c r="AS284" s="45"/>
      <c r="AT284" s="45"/>
      <c r="AU284" s="45"/>
      <c r="AV284" s="45"/>
      <c r="AW284" s="45"/>
      <c r="AX284" s="45"/>
      <c r="AY284" s="45"/>
      <c r="AZ284" s="45"/>
      <c r="BA284" s="45"/>
      <c r="BB284" s="45"/>
      <c r="BC284" s="45"/>
      <c r="BD284" s="45"/>
      <c r="BE284" s="45"/>
      <c r="BF284" s="45"/>
      <c r="BG284" s="45"/>
      <c r="BH284" s="45"/>
      <c r="BI284" s="45"/>
      <c r="BJ284" s="45"/>
      <c r="BK284" s="45"/>
      <c r="BL284" s="45"/>
      <c r="BM284" s="45"/>
      <c r="BN284" s="45"/>
      <c r="BO284" s="45"/>
      <c r="BP284" s="45"/>
      <c r="BQ284" s="45"/>
    </row>
    <row r="285" spans="1:69" ht="16" x14ac:dyDescent="0.2">
      <c r="A285" s="35"/>
      <c r="B285" s="36"/>
      <c r="C285" s="37"/>
      <c r="D285" s="35"/>
      <c r="E285" s="35"/>
      <c r="F285" s="35"/>
      <c r="G285" s="38"/>
      <c r="H285" s="38"/>
      <c r="I285" s="38"/>
      <c r="J285" s="38"/>
      <c r="K285" s="38"/>
      <c r="L285" s="38"/>
      <c r="M285" s="39"/>
      <c r="N285" s="45"/>
      <c r="O285" s="45"/>
      <c r="P285" s="45"/>
      <c r="Q285" s="45"/>
      <c r="R285" s="45"/>
      <c r="S285" s="45"/>
      <c r="T285" s="45"/>
      <c r="U285" s="45"/>
      <c r="V285" s="45"/>
      <c r="W285" s="45"/>
      <c r="X285" s="45"/>
      <c r="Y285" s="45"/>
      <c r="Z285" s="45"/>
      <c r="AA285" s="45"/>
      <c r="AB285" s="45"/>
      <c r="AC285" s="45"/>
      <c r="AD285" s="45"/>
      <c r="AE285" s="45"/>
      <c r="AF285" s="45"/>
      <c r="AG285" s="45"/>
      <c r="AH285" s="45"/>
      <c r="AI285" s="45"/>
      <c r="AJ285" s="45"/>
      <c r="AK285" s="45"/>
      <c r="AL285" s="45"/>
      <c r="AM285" s="45"/>
      <c r="AN285" s="45"/>
      <c r="AO285" s="45"/>
      <c r="AP285" s="45"/>
      <c r="AQ285" s="45"/>
      <c r="AR285" s="45"/>
      <c r="AS285" s="45"/>
      <c r="AT285" s="45"/>
      <c r="AU285" s="45"/>
      <c r="AV285" s="45"/>
      <c r="AW285" s="45"/>
      <c r="AX285" s="45"/>
      <c r="AY285" s="45"/>
      <c r="AZ285" s="45"/>
      <c r="BA285" s="45"/>
      <c r="BB285" s="45"/>
      <c r="BC285" s="45"/>
      <c r="BD285" s="45"/>
      <c r="BE285" s="45"/>
      <c r="BF285" s="45"/>
      <c r="BG285" s="45"/>
      <c r="BH285" s="45"/>
      <c r="BI285" s="45"/>
      <c r="BJ285" s="45"/>
      <c r="BK285" s="45"/>
      <c r="BL285" s="45"/>
      <c r="BM285" s="45"/>
      <c r="BN285" s="45"/>
      <c r="BO285" s="45"/>
      <c r="BP285" s="45"/>
      <c r="BQ285" s="45"/>
    </row>
    <row r="286" spans="1:69" ht="16" x14ac:dyDescent="0.2">
      <c r="A286" s="35"/>
      <c r="B286" s="36"/>
      <c r="C286" s="37"/>
      <c r="D286" s="35"/>
      <c r="E286" s="35"/>
      <c r="F286" s="35"/>
      <c r="G286" s="38"/>
      <c r="H286" s="38"/>
      <c r="I286" s="38"/>
      <c r="J286" s="38"/>
      <c r="K286" s="38"/>
      <c r="L286" s="38"/>
      <c r="M286" s="39"/>
      <c r="N286" s="45"/>
      <c r="O286" s="45"/>
      <c r="P286" s="45"/>
      <c r="Q286" s="45"/>
      <c r="R286" s="45"/>
      <c r="S286" s="45"/>
      <c r="T286" s="45"/>
      <c r="U286" s="45"/>
      <c r="V286" s="45"/>
      <c r="W286" s="45"/>
      <c r="X286" s="45"/>
      <c r="Y286" s="45"/>
      <c r="Z286" s="45"/>
      <c r="AA286" s="45"/>
      <c r="AB286" s="45"/>
      <c r="AC286" s="45"/>
      <c r="AD286" s="45"/>
      <c r="AE286" s="45"/>
      <c r="AF286" s="45"/>
      <c r="AG286" s="45"/>
      <c r="AH286" s="45"/>
      <c r="AI286" s="45"/>
      <c r="AJ286" s="45"/>
      <c r="AK286" s="45"/>
      <c r="AL286" s="45"/>
      <c r="AM286" s="45"/>
      <c r="AN286" s="45"/>
      <c r="AO286" s="45"/>
      <c r="AP286" s="45"/>
      <c r="AQ286" s="45"/>
      <c r="AR286" s="45"/>
      <c r="AS286" s="45"/>
      <c r="AT286" s="45"/>
      <c r="AU286" s="45"/>
      <c r="AV286" s="45"/>
      <c r="AW286" s="45"/>
      <c r="AX286" s="45"/>
      <c r="AY286" s="45"/>
      <c r="AZ286" s="45"/>
      <c r="BA286" s="45"/>
      <c r="BB286" s="45"/>
      <c r="BC286" s="45"/>
      <c r="BD286" s="45"/>
      <c r="BE286" s="45"/>
      <c r="BF286" s="45"/>
      <c r="BG286" s="45"/>
      <c r="BH286" s="45"/>
      <c r="BI286" s="45"/>
      <c r="BJ286" s="45"/>
      <c r="BK286" s="45"/>
      <c r="BL286" s="45"/>
      <c r="BM286" s="45"/>
      <c r="BN286" s="45"/>
      <c r="BO286" s="45"/>
      <c r="BP286" s="45"/>
      <c r="BQ286" s="45"/>
    </row>
    <row r="287" spans="1:69" ht="16" x14ac:dyDescent="0.2">
      <c r="A287" s="35"/>
      <c r="B287" s="36"/>
      <c r="C287" s="37"/>
      <c r="D287" s="35"/>
      <c r="E287" s="35"/>
      <c r="F287" s="35"/>
      <c r="G287" s="38"/>
      <c r="H287" s="38"/>
      <c r="I287" s="38"/>
      <c r="J287" s="38"/>
      <c r="K287" s="38"/>
      <c r="L287" s="38"/>
      <c r="M287" s="39"/>
      <c r="N287" s="45"/>
      <c r="O287" s="45"/>
      <c r="P287" s="45"/>
      <c r="Q287" s="45"/>
      <c r="R287" s="45"/>
      <c r="S287" s="45"/>
      <c r="T287" s="45"/>
      <c r="U287" s="45"/>
      <c r="V287" s="45"/>
      <c r="W287" s="45"/>
      <c r="X287" s="45"/>
      <c r="Y287" s="45"/>
      <c r="Z287" s="45"/>
      <c r="AA287" s="45"/>
      <c r="AB287" s="45"/>
      <c r="AC287" s="45"/>
      <c r="AD287" s="45"/>
      <c r="AE287" s="45"/>
      <c r="AF287" s="45"/>
      <c r="AG287" s="45"/>
      <c r="AH287" s="45"/>
      <c r="AI287" s="45"/>
      <c r="AJ287" s="45"/>
      <c r="AK287" s="45"/>
      <c r="AL287" s="45"/>
      <c r="AM287" s="45"/>
      <c r="AN287" s="45"/>
      <c r="AO287" s="45"/>
      <c r="AP287" s="45"/>
      <c r="AQ287" s="45"/>
      <c r="AR287" s="45"/>
      <c r="AS287" s="45"/>
      <c r="AT287" s="45"/>
      <c r="AU287" s="45"/>
      <c r="AV287" s="45"/>
      <c r="AW287" s="45"/>
      <c r="AX287" s="45"/>
      <c r="AY287" s="45"/>
      <c r="AZ287" s="45"/>
      <c r="BA287" s="45"/>
      <c r="BB287" s="45"/>
      <c r="BC287" s="45"/>
      <c r="BD287" s="45"/>
      <c r="BE287" s="45"/>
      <c r="BF287" s="45"/>
      <c r="BG287" s="45"/>
      <c r="BH287" s="45"/>
      <c r="BI287" s="45"/>
      <c r="BJ287" s="45"/>
      <c r="BK287" s="45"/>
      <c r="BL287" s="45"/>
      <c r="BM287" s="45"/>
      <c r="BN287" s="45"/>
      <c r="BO287" s="45"/>
      <c r="BP287" s="45"/>
      <c r="BQ287" s="45"/>
    </row>
    <row r="288" spans="1:69" ht="16" x14ac:dyDescent="0.2">
      <c r="A288" s="35"/>
      <c r="B288" s="36"/>
      <c r="C288" s="37"/>
      <c r="D288" s="35"/>
      <c r="E288" s="35"/>
      <c r="F288" s="35"/>
      <c r="G288" s="38"/>
      <c r="H288" s="38"/>
      <c r="I288" s="38"/>
      <c r="J288" s="38"/>
      <c r="K288" s="38"/>
      <c r="L288" s="38"/>
      <c r="M288" s="39"/>
      <c r="N288" s="45"/>
      <c r="O288" s="45"/>
      <c r="P288" s="45"/>
      <c r="Q288" s="45"/>
      <c r="R288" s="45"/>
      <c r="S288" s="45"/>
      <c r="T288" s="45"/>
      <c r="U288" s="45"/>
      <c r="V288" s="45"/>
      <c r="W288" s="45"/>
      <c r="X288" s="45"/>
      <c r="Y288" s="45"/>
      <c r="Z288" s="45"/>
      <c r="AA288" s="45"/>
      <c r="AB288" s="45"/>
      <c r="AC288" s="45"/>
      <c r="AD288" s="45"/>
      <c r="AE288" s="45"/>
      <c r="AF288" s="45"/>
      <c r="AG288" s="45"/>
      <c r="AH288" s="45"/>
      <c r="AI288" s="45"/>
      <c r="AJ288" s="45"/>
      <c r="AK288" s="45"/>
      <c r="AL288" s="45"/>
      <c r="AM288" s="45"/>
      <c r="AN288" s="45"/>
      <c r="AO288" s="45"/>
      <c r="AP288" s="45"/>
      <c r="AQ288" s="45"/>
      <c r="AR288" s="45"/>
      <c r="AS288" s="45"/>
      <c r="AT288" s="45"/>
      <c r="AU288" s="45"/>
      <c r="AV288" s="45"/>
      <c r="AW288" s="45"/>
      <c r="AX288" s="45"/>
      <c r="AY288" s="45"/>
      <c r="AZ288" s="45"/>
      <c r="BA288" s="45"/>
      <c r="BB288" s="45"/>
      <c r="BC288" s="45"/>
      <c r="BD288" s="45"/>
      <c r="BE288" s="45"/>
      <c r="BF288" s="45"/>
      <c r="BG288" s="45"/>
      <c r="BH288" s="45"/>
      <c r="BI288" s="45"/>
      <c r="BJ288" s="45"/>
      <c r="BK288" s="45"/>
      <c r="BL288" s="45"/>
      <c r="BM288" s="45"/>
      <c r="BN288" s="45"/>
      <c r="BO288" s="45"/>
      <c r="BP288" s="45"/>
      <c r="BQ288" s="45"/>
    </row>
    <row r="289" spans="1:69" ht="16" x14ac:dyDescent="0.2">
      <c r="A289" s="35"/>
      <c r="B289" s="36"/>
      <c r="C289" s="37"/>
      <c r="D289" s="35"/>
      <c r="E289" s="35"/>
      <c r="F289" s="35"/>
      <c r="G289" s="38"/>
      <c r="H289" s="38"/>
      <c r="I289" s="38"/>
      <c r="J289" s="38"/>
      <c r="K289" s="38"/>
      <c r="L289" s="38"/>
      <c r="M289" s="39"/>
      <c r="N289" s="45"/>
      <c r="O289" s="45"/>
      <c r="P289" s="45"/>
      <c r="Q289" s="45"/>
      <c r="R289" s="45"/>
      <c r="S289" s="45"/>
      <c r="T289" s="45"/>
      <c r="U289" s="45"/>
      <c r="V289" s="45"/>
      <c r="W289" s="45"/>
      <c r="X289" s="45"/>
      <c r="Y289" s="45"/>
      <c r="Z289" s="45"/>
      <c r="AA289" s="45"/>
      <c r="AB289" s="45"/>
      <c r="AC289" s="45"/>
      <c r="AD289" s="45"/>
      <c r="AE289" s="45"/>
      <c r="AF289" s="45"/>
      <c r="AG289" s="45"/>
      <c r="AH289" s="45"/>
      <c r="AI289" s="45"/>
      <c r="AJ289" s="45"/>
      <c r="AK289" s="45"/>
      <c r="AL289" s="45"/>
      <c r="AM289" s="45"/>
      <c r="AN289" s="45"/>
      <c r="AO289" s="45"/>
      <c r="AP289" s="45"/>
      <c r="AQ289" s="45"/>
      <c r="AR289" s="45"/>
      <c r="AS289" s="45"/>
      <c r="AT289" s="45"/>
      <c r="AU289" s="45"/>
      <c r="AV289" s="45"/>
      <c r="AW289" s="45"/>
      <c r="AX289" s="45"/>
      <c r="AY289" s="45"/>
      <c r="AZ289" s="45"/>
      <c r="BA289" s="45"/>
      <c r="BB289" s="45"/>
      <c r="BC289" s="45"/>
      <c r="BD289" s="45"/>
      <c r="BE289" s="45"/>
      <c r="BF289" s="45"/>
      <c r="BG289" s="45"/>
      <c r="BH289" s="45"/>
      <c r="BI289" s="45"/>
      <c r="BJ289" s="45"/>
      <c r="BK289" s="45"/>
      <c r="BL289" s="45"/>
      <c r="BM289" s="45"/>
      <c r="BN289" s="45"/>
      <c r="BO289" s="45"/>
      <c r="BP289" s="45"/>
      <c r="BQ289" s="45"/>
    </row>
    <row r="290" spans="1:69" ht="16" x14ac:dyDescent="0.2">
      <c r="A290" s="35"/>
      <c r="B290" s="36"/>
      <c r="C290" s="37"/>
      <c r="D290" s="35"/>
      <c r="E290" s="35"/>
      <c r="F290" s="35"/>
      <c r="G290" s="38"/>
      <c r="H290" s="38"/>
      <c r="I290" s="38"/>
      <c r="J290" s="38"/>
      <c r="K290" s="38"/>
      <c r="L290" s="38"/>
      <c r="M290" s="39"/>
      <c r="N290" s="45"/>
      <c r="O290" s="45"/>
      <c r="P290" s="45"/>
      <c r="Q290" s="45"/>
      <c r="R290" s="45"/>
      <c r="S290" s="45"/>
      <c r="T290" s="45"/>
      <c r="U290" s="45"/>
      <c r="V290" s="45"/>
      <c r="W290" s="45"/>
      <c r="X290" s="45"/>
      <c r="Y290" s="45"/>
      <c r="Z290" s="45"/>
      <c r="AA290" s="45"/>
      <c r="AB290" s="45"/>
      <c r="AC290" s="45"/>
      <c r="AD290" s="45"/>
      <c r="AE290" s="45"/>
      <c r="AF290" s="45"/>
      <c r="AG290" s="45"/>
      <c r="AH290" s="45"/>
      <c r="AI290" s="45"/>
      <c r="AJ290" s="45"/>
      <c r="AK290" s="45"/>
      <c r="AL290" s="45"/>
      <c r="AM290" s="45"/>
      <c r="AN290" s="45"/>
      <c r="AO290" s="45"/>
      <c r="AP290" s="45"/>
      <c r="AQ290" s="45"/>
      <c r="AR290" s="45"/>
      <c r="AS290" s="45"/>
      <c r="AT290" s="45"/>
      <c r="AU290" s="45"/>
      <c r="AV290" s="45"/>
      <c r="AW290" s="45"/>
      <c r="AX290" s="45"/>
      <c r="AY290" s="45"/>
      <c r="AZ290" s="45"/>
      <c r="BA290" s="45"/>
      <c r="BB290" s="45"/>
      <c r="BC290" s="45"/>
      <c r="BD290" s="45"/>
      <c r="BE290" s="45"/>
      <c r="BF290" s="45"/>
      <c r="BG290" s="45"/>
      <c r="BH290" s="45"/>
      <c r="BI290" s="45"/>
      <c r="BJ290" s="45"/>
      <c r="BK290" s="45"/>
      <c r="BL290" s="45"/>
      <c r="BM290" s="45"/>
      <c r="BN290" s="45"/>
      <c r="BO290" s="45"/>
      <c r="BP290" s="45"/>
      <c r="BQ290" s="45"/>
    </row>
    <row r="291" spans="1:69" ht="16" x14ac:dyDescent="0.2">
      <c r="A291" s="35"/>
      <c r="B291" s="36"/>
      <c r="C291" s="37"/>
      <c r="D291" s="35"/>
      <c r="E291" s="35"/>
      <c r="F291" s="35"/>
      <c r="G291" s="38"/>
      <c r="H291" s="38"/>
      <c r="I291" s="38"/>
      <c r="J291" s="38"/>
      <c r="K291" s="38"/>
      <c r="L291" s="38"/>
      <c r="M291" s="39"/>
      <c r="N291" s="45"/>
      <c r="O291" s="45"/>
      <c r="P291" s="45"/>
      <c r="Q291" s="45"/>
      <c r="R291" s="45"/>
      <c r="S291" s="45"/>
      <c r="T291" s="45"/>
      <c r="U291" s="45"/>
      <c r="V291" s="45"/>
      <c r="W291" s="45"/>
      <c r="X291" s="45"/>
      <c r="Y291" s="45"/>
      <c r="Z291" s="45"/>
      <c r="AA291" s="45"/>
      <c r="AB291" s="45"/>
      <c r="AC291" s="45"/>
      <c r="AD291" s="45"/>
      <c r="AE291" s="45"/>
      <c r="AF291" s="45"/>
      <c r="AG291" s="45"/>
      <c r="AH291" s="45"/>
      <c r="AI291" s="45"/>
      <c r="AJ291" s="45"/>
      <c r="AK291" s="45"/>
      <c r="AL291" s="45"/>
      <c r="AM291" s="45"/>
      <c r="AN291" s="45"/>
      <c r="AO291" s="45"/>
      <c r="AP291" s="45"/>
      <c r="AQ291" s="45"/>
      <c r="AR291" s="45"/>
      <c r="AS291" s="45"/>
      <c r="AT291" s="45"/>
      <c r="AU291" s="45"/>
      <c r="AV291" s="45"/>
      <c r="AW291" s="45"/>
      <c r="AX291" s="45"/>
      <c r="AY291" s="45"/>
      <c r="AZ291" s="45"/>
      <c r="BA291" s="45"/>
      <c r="BB291" s="45"/>
      <c r="BC291" s="45"/>
      <c r="BD291" s="45"/>
      <c r="BE291" s="45"/>
      <c r="BF291" s="45"/>
      <c r="BG291" s="45"/>
      <c r="BH291" s="45"/>
      <c r="BI291" s="45"/>
      <c r="BJ291" s="45"/>
      <c r="BK291" s="45"/>
      <c r="BL291" s="45"/>
      <c r="BM291" s="45"/>
      <c r="BN291" s="45"/>
      <c r="BO291" s="45"/>
      <c r="BP291" s="45"/>
      <c r="BQ291" s="45"/>
    </row>
    <row r="292" spans="1:69" ht="16" x14ac:dyDescent="0.2">
      <c r="A292" s="35"/>
      <c r="B292" s="36"/>
      <c r="C292" s="37"/>
      <c r="D292" s="35"/>
      <c r="E292" s="35"/>
      <c r="F292" s="35"/>
      <c r="G292" s="38"/>
      <c r="H292" s="38"/>
      <c r="I292" s="38"/>
      <c r="J292" s="38"/>
      <c r="K292" s="38"/>
      <c r="L292" s="38"/>
      <c r="M292" s="39"/>
      <c r="N292" s="45"/>
      <c r="O292" s="45"/>
      <c r="P292" s="45"/>
      <c r="Q292" s="45"/>
      <c r="R292" s="45"/>
      <c r="S292" s="45"/>
      <c r="T292" s="45"/>
      <c r="U292" s="45"/>
      <c r="V292" s="45"/>
      <c r="W292" s="45"/>
      <c r="X292" s="45"/>
      <c r="Y292" s="45"/>
      <c r="Z292" s="45"/>
      <c r="AA292" s="45"/>
      <c r="AB292" s="45"/>
      <c r="AC292" s="45"/>
      <c r="AD292" s="45"/>
      <c r="AE292" s="45"/>
      <c r="AF292" s="45"/>
      <c r="AG292" s="45"/>
      <c r="AH292" s="45"/>
      <c r="AI292" s="45"/>
      <c r="AJ292" s="45"/>
      <c r="AK292" s="45"/>
      <c r="AL292" s="45"/>
      <c r="AM292" s="45"/>
      <c r="AN292" s="45"/>
      <c r="AO292" s="45"/>
      <c r="AP292" s="45"/>
      <c r="AQ292" s="45"/>
      <c r="AR292" s="45"/>
      <c r="AS292" s="45"/>
      <c r="AT292" s="45"/>
      <c r="AU292" s="45"/>
      <c r="AV292" s="45"/>
      <c r="AW292" s="45"/>
      <c r="AX292" s="45"/>
      <c r="AY292" s="45"/>
      <c r="AZ292" s="45"/>
      <c r="BA292" s="45"/>
      <c r="BB292" s="45"/>
      <c r="BC292" s="45"/>
      <c r="BD292" s="45"/>
      <c r="BE292" s="45"/>
      <c r="BF292" s="45"/>
      <c r="BG292" s="45"/>
      <c r="BH292" s="45"/>
      <c r="BI292" s="45"/>
      <c r="BJ292" s="45"/>
      <c r="BK292" s="45"/>
      <c r="BL292" s="45"/>
      <c r="BM292" s="45"/>
      <c r="BN292" s="45"/>
      <c r="BO292" s="45"/>
      <c r="BP292" s="45"/>
      <c r="BQ292" s="45"/>
    </row>
    <row r="293" spans="1:69" ht="16" x14ac:dyDescent="0.2">
      <c r="A293" s="35"/>
      <c r="B293" s="36"/>
      <c r="C293" s="37"/>
      <c r="D293" s="35"/>
      <c r="E293" s="35"/>
      <c r="F293" s="35"/>
      <c r="G293" s="38"/>
      <c r="H293" s="38"/>
      <c r="I293" s="38"/>
      <c r="J293" s="38"/>
      <c r="K293" s="38"/>
      <c r="L293" s="38"/>
      <c r="M293" s="39"/>
      <c r="N293" s="45"/>
      <c r="O293" s="45"/>
      <c r="P293" s="45"/>
      <c r="Q293" s="45"/>
      <c r="R293" s="45"/>
      <c r="S293" s="45"/>
      <c r="T293" s="45"/>
      <c r="U293" s="45"/>
      <c r="V293" s="45"/>
      <c r="W293" s="45"/>
      <c r="X293" s="45"/>
      <c r="Y293" s="45"/>
      <c r="Z293" s="45"/>
      <c r="AA293" s="45"/>
      <c r="AB293" s="45"/>
      <c r="AC293" s="45"/>
      <c r="AD293" s="45"/>
      <c r="AE293" s="45"/>
      <c r="AF293" s="45"/>
      <c r="AG293" s="45"/>
      <c r="AH293" s="45"/>
      <c r="AI293" s="45"/>
      <c r="AJ293" s="45"/>
      <c r="AK293" s="45"/>
      <c r="AL293" s="45"/>
      <c r="AM293" s="45"/>
      <c r="AN293" s="45"/>
      <c r="AO293" s="45"/>
      <c r="AP293" s="45"/>
      <c r="AQ293" s="45"/>
      <c r="AR293" s="45"/>
      <c r="AS293" s="45"/>
      <c r="AT293" s="45"/>
      <c r="AU293" s="45"/>
      <c r="AV293" s="45"/>
      <c r="AW293" s="45"/>
      <c r="AX293" s="45"/>
      <c r="AY293" s="45"/>
      <c r="AZ293" s="45"/>
      <c r="BA293" s="45"/>
      <c r="BB293" s="45"/>
      <c r="BC293" s="45"/>
      <c r="BD293" s="45"/>
      <c r="BE293" s="45"/>
      <c r="BF293" s="45"/>
      <c r="BG293" s="45"/>
      <c r="BH293" s="45"/>
      <c r="BI293" s="45"/>
      <c r="BJ293" s="45"/>
      <c r="BK293" s="45"/>
      <c r="BL293" s="45"/>
      <c r="BM293" s="45"/>
      <c r="BN293" s="45"/>
      <c r="BO293" s="45"/>
      <c r="BP293" s="45"/>
      <c r="BQ293" s="45"/>
    </row>
    <row r="294" spans="1:69" ht="16" x14ac:dyDescent="0.2">
      <c r="A294" s="35"/>
      <c r="B294" s="36"/>
      <c r="C294" s="37"/>
      <c r="D294" s="35"/>
      <c r="E294" s="35"/>
      <c r="F294" s="35"/>
      <c r="G294" s="38"/>
      <c r="H294" s="38"/>
      <c r="I294" s="38"/>
      <c r="J294" s="38"/>
      <c r="K294" s="38"/>
      <c r="L294" s="38"/>
      <c r="M294" s="39"/>
      <c r="N294" s="45"/>
      <c r="O294" s="45"/>
      <c r="P294" s="45"/>
      <c r="Q294" s="45"/>
      <c r="R294" s="45"/>
      <c r="S294" s="45"/>
      <c r="T294" s="45"/>
      <c r="U294" s="45"/>
      <c r="V294" s="45"/>
      <c r="W294" s="45"/>
      <c r="X294" s="45"/>
      <c r="Y294" s="45"/>
      <c r="Z294" s="45"/>
      <c r="AA294" s="45"/>
      <c r="AB294" s="45"/>
      <c r="AC294" s="45"/>
      <c r="AD294" s="45"/>
      <c r="AE294" s="45"/>
      <c r="AF294" s="45"/>
      <c r="AG294" s="45"/>
      <c r="AH294" s="45"/>
      <c r="AI294" s="45"/>
      <c r="AJ294" s="45"/>
      <c r="AK294" s="45"/>
      <c r="AL294" s="45"/>
      <c r="AM294" s="45"/>
      <c r="AN294" s="45"/>
      <c r="AO294" s="45"/>
      <c r="AP294" s="45"/>
      <c r="AQ294" s="45"/>
      <c r="AR294" s="45"/>
      <c r="AS294" s="45"/>
      <c r="AT294" s="45"/>
      <c r="AU294" s="45"/>
      <c r="AV294" s="45"/>
      <c r="AW294" s="45"/>
      <c r="AX294" s="45"/>
      <c r="AY294" s="45"/>
      <c r="AZ294" s="45"/>
      <c r="BA294" s="45"/>
      <c r="BB294" s="45"/>
      <c r="BC294" s="45"/>
      <c r="BD294" s="45"/>
      <c r="BE294" s="45"/>
      <c r="BF294" s="45"/>
      <c r="BG294" s="45"/>
      <c r="BH294" s="45"/>
      <c r="BI294" s="45"/>
      <c r="BJ294" s="45"/>
      <c r="BK294" s="45"/>
      <c r="BL294" s="45"/>
      <c r="BM294" s="45"/>
      <c r="BN294" s="45"/>
      <c r="BO294" s="45"/>
      <c r="BP294" s="45"/>
      <c r="BQ294" s="45"/>
    </row>
    <row r="295" spans="1:69" ht="16" x14ac:dyDescent="0.2">
      <c r="A295" s="35"/>
      <c r="B295" s="36"/>
      <c r="C295" s="37"/>
      <c r="D295" s="35"/>
      <c r="E295" s="35"/>
      <c r="F295" s="35"/>
      <c r="G295" s="38"/>
      <c r="H295" s="38"/>
      <c r="I295" s="38"/>
      <c r="J295" s="38"/>
      <c r="K295" s="38"/>
      <c r="L295" s="38"/>
      <c r="M295" s="39"/>
      <c r="N295" s="45"/>
      <c r="O295" s="45"/>
      <c r="P295" s="45"/>
      <c r="Q295" s="45"/>
      <c r="R295" s="45"/>
      <c r="S295" s="45"/>
      <c r="T295" s="45"/>
      <c r="U295" s="45"/>
      <c r="V295" s="45"/>
      <c r="W295" s="45"/>
      <c r="X295" s="45"/>
      <c r="Y295" s="45"/>
      <c r="Z295" s="45"/>
      <c r="AA295" s="45"/>
      <c r="AB295" s="45"/>
      <c r="AC295" s="45"/>
      <c r="AD295" s="45"/>
      <c r="AE295" s="45"/>
      <c r="AF295" s="45"/>
      <c r="AG295" s="45"/>
      <c r="AH295" s="45"/>
      <c r="AI295" s="45"/>
      <c r="AJ295" s="45"/>
      <c r="AK295" s="45"/>
      <c r="AL295" s="45"/>
      <c r="AM295" s="45"/>
      <c r="AN295" s="45"/>
      <c r="AO295" s="45"/>
      <c r="AP295" s="45"/>
      <c r="AQ295" s="45"/>
      <c r="AR295" s="45"/>
      <c r="AS295" s="45"/>
      <c r="AT295" s="45"/>
      <c r="AU295" s="45"/>
      <c r="AV295" s="45"/>
      <c r="AW295" s="45"/>
      <c r="AX295" s="45"/>
      <c r="AY295" s="45"/>
      <c r="AZ295" s="45"/>
      <c r="BA295" s="45"/>
      <c r="BB295" s="45"/>
      <c r="BC295" s="45"/>
      <c r="BD295" s="45"/>
      <c r="BE295" s="45"/>
      <c r="BF295" s="45"/>
      <c r="BG295" s="45"/>
      <c r="BH295" s="45"/>
      <c r="BI295" s="45"/>
      <c r="BJ295" s="45"/>
      <c r="BK295" s="45"/>
      <c r="BL295" s="45"/>
      <c r="BM295" s="45"/>
      <c r="BN295" s="45"/>
      <c r="BO295" s="45"/>
      <c r="BP295" s="45"/>
      <c r="BQ295" s="45"/>
    </row>
    <row r="296" spans="1:69" ht="16" x14ac:dyDescent="0.2">
      <c r="A296" s="35"/>
      <c r="B296" s="36"/>
      <c r="C296" s="37"/>
      <c r="D296" s="35"/>
      <c r="E296" s="35"/>
      <c r="F296" s="35"/>
      <c r="G296" s="38"/>
      <c r="H296" s="38"/>
      <c r="I296" s="38"/>
      <c r="J296" s="38"/>
      <c r="K296" s="38"/>
      <c r="L296" s="38"/>
      <c r="M296" s="39"/>
      <c r="N296" s="45"/>
      <c r="O296" s="45"/>
      <c r="P296" s="45"/>
      <c r="Q296" s="45"/>
      <c r="R296" s="45"/>
      <c r="S296" s="45"/>
      <c r="T296" s="45"/>
      <c r="U296" s="45"/>
      <c r="V296" s="45"/>
      <c r="W296" s="45"/>
      <c r="X296" s="45"/>
      <c r="Y296" s="45"/>
      <c r="Z296" s="45"/>
      <c r="AA296" s="45"/>
      <c r="AB296" s="45"/>
      <c r="AC296" s="45"/>
      <c r="AD296" s="45"/>
      <c r="AE296" s="45"/>
      <c r="AF296" s="45"/>
      <c r="AG296" s="45"/>
      <c r="AH296" s="45"/>
      <c r="AI296" s="45"/>
      <c r="AJ296" s="45"/>
      <c r="AK296" s="45"/>
      <c r="AL296" s="45"/>
      <c r="AM296" s="45"/>
      <c r="AN296" s="45"/>
      <c r="AO296" s="45"/>
      <c r="AP296" s="45"/>
      <c r="AQ296" s="45"/>
      <c r="AR296" s="45"/>
      <c r="AS296" s="45"/>
      <c r="AT296" s="45"/>
      <c r="AU296" s="45"/>
      <c r="AV296" s="45"/>
      <c r="AW296" s="45"/>
      <c r="AX296" s="45"/>
      <c r="AY296" s="45"/>
      <c r="AZ296" s="45"/>
      <c r="BA296" s="45"/>
      <c r="BB296" s="45"/>
      <c r="BC296" s="45"/>
      <c r="BD296" s="45"/>
      <c r="BE296" s="45"/>
      <c r="BF296" s="45"/>
      <c r="BG296" s="45"/>
      <c r="BH296" s="45"/>
      <c r="BI296" s="45"/>
      <c r="BJ296" s="45"/>
      <c r="BK296" s="45"/>
      <c r="BL296" s="45"/>
      <c r="BM296" s="45"/>
      <c r="BN296" s="45"/>
      <c r="BO296" s="45"/>
      <c r="BP296" s="45"/>
      <c r="BQ296" s="45"/>
    </row>
    <row r="297" spans="1:69" ht="16" x14ac:dyDescent="0.2">
      <c r="A297" s="35"/>
      <c r="B297" s="36"/>
      <c r="C297" s="37"/>
      <c r="D297" s="35"/>
      <c r="E297" s="35"/>
      <c r="F297" s="35"/>
      <c r="G297" s="38"/>
      <c r="H297" s="38"/>
      <c r="I297" s="38"/>
      <c r="J297" s="38"/>
      <c r="K297" s="38"/>
      <c r="L297" s="38"/>
      <c r="M297" s="39"/>
      <c r="N297" s="45"/>
      <c r="O297" s="45"/>
      <c r="P297" s="45"/>
      <c r="Q297" s="45"/>
      <c r="R297" s="45"/>
      <c r="S297" s="45"/>
      <c r="T297" s="45"/>
      <c r="U297" s="45"/>
      <c r="V297" s="45"/>
      <c r="W297" s="45"/>
      <c r="X297" s="45"/>
      <c r="Y297" s="45"/>
      <c r="Z297" s="45"/>
      <c r="AA297" s="45"/>
      <c r="AB297" s="45"/>
      <c r="AC297" s="45"/>
      <c r="AD297" s="45"/>
      <c r="AE297" s="45"/>
      <c r="AF297" s="45"/>
      <c r="AG297" s="45"/>
      <c r="AH297" s="45"/>
      <c r="AI297" s="45"/>
      <c r="AJ297" s="45"/>
      <c r="AK297" s="45"/>
      <c r="AL297" s="45"/>
      <c r="AM297" s="45"/>
      <c r="AN297" s="45"/>
      <c r="AO297" s="45"/>
      <c r="AP297" s="45"/>
      <c r="AQ297" s="45"/>
      <c r="AR297" s="45"/>
      <c r="AS297" s="45"/>
      <c r="AT297" s="45"/>
      <c r="AU297" s="45"/>
      <c r="AV297" s="45"/>
      <c r="AW297" s="45"/>
      <c r="AX297" s="45"/>
      <c r="AY297" s="45"/>
      <c r="AZ297" s="45"/>
      <c r="BA297" s="45"/>
      <c r="BB297" s="45"/>
      <c r="BC297" s="45"/>
      <c r="BD297" s="45"/>
      <c r="BE297" s="45"/>
      <c r="BF297" s="45"/>
      <c r="BG297" s="45"/>
      <c r="BH297" s="45"/>
      <c r="BI297" s="45"/>
      <c r="BJ297" s="45"/>
      <c r="BK297" s="45"/>
      <c r="BL297" s="45"/>
      <c r="BM297" s="45"/>
      <c r="BN297" s="45"/>
      <c r="BO297" s="45"/>
      <c r="BP297" s="45"/>
      <c r="BQ297" s="45"/>
    </row>
    <row r="298" spans="1:69" ht="16" x14ac:dyDescent="0.2">
      <c r="A298" s="35"/>
      <c r="B298" s="36"/>
      <c r="C298" s="37"/>
      <c r="D298" s="35"/>
      <c r="E298" s="35"/>
      <c r="F298" s="35"/>
      <c r="G298" s="38"/>
      <c r="H298" s="38"/>
      <c r="I298" s="38"/>
      <c r="J298" s="38"/>
      <c r="K298" s="38"/>
      <c r="L298" s="38"/>
      <c r="M298" s="39"/>
      <c r="N298" s="45"/>
      <c r="O298" s="45"/>
      <c r="P298" s="45"/>
      <c r="Q298" s="45"/>
      <c r="R298" s="45"/>
      <c r="S298" s="45"/>
      <c r="T298" s="45"/>
      <c r="U298" s="45"/>
      <c r="V298" s="45"/>
      <c r="W298" s="45"/>
      <c r="X298" s="45"/>
      <c r="Y298" s="45"/>
      <c r="Z298" s="45"/>
      <c r="AA298" s="45"/>
      <c r="AB298" s="45"/>
      <c r="AC298" s="45"/>
      <c r="AD298" s="45"/>
      <c r="AE298" s="45"/>
      <c r="AF298" s="45"/>
      <c r="AG298" s="45"/>
      <c r="AH298" s="45"/>
      <c r="AI298" s="45"/>
      <c r="AJ298" s="45"/>
      <c r="AK298" s="45"/>
      <c r="AL298" s="45"/>
      <c r="AM298" s="45"/>
      <c r="AN298" s="45"/>
      <c r="AO298" s="45"/>
      <c r="AP298" s="45"/>
      <c r="AQ298" s="45"/>
      <c r="AR298" s="45"/>
      <c r="AS298" s="45"/>
      <c r="AT298" s="45"/>
      <c r="AU298" s="45"/>
      <c r="AV298" s="45"/>
      <c r="AW298" s="45"/>
      <c r="AX298" s="45"/>
      <c r="AY298" s="45"/>
      <c r="AZ298" s="45"/>
      <c r="BA298" s="45"/>
      <c r="BB298" s="45"/>
      <c r="BC298" s="45"/>
      <c r="BD298" s="45"/>
      <c r="BE298" s="45"/>
      <c r="BF298" s="45"/>
      <c r="BG298" s="45"/>
      <c r="BH298" s="45"/>
      <c r="BI298" s="45"/>
      <c r="BJ298" s="45"/>
      <c r="BK298" s="45"/>
      <c r="BL298" s="45"/>
      <c r="BM298" s="45"/>
      <c r="BN298" s="45"/>
      <c r="BO298" s="45"/>
      <c r="BP298" s="45"/>
      <c r="BQ298" s="45"/>
    </row>
    <row r="299" spans="1:69" ht="16" x14ac:dyDescent="0.2">
      <c r="A299" s="35"/>
      <c r="B299" s="36"/>
      <c r="C299" s="37"/>
      <c r="D299" s="35"/>
      <c r="E299" s="35"/>
      <c r="F299" s="35"/>
      <c r="G299" s="38"/>
      <c r="H299" s="38"/>
      <c r="I299" s="38"/>
      <c r="J299" s="38"/>
      <c r="K299" s="38"/>
      <c r="L299" s="38"/>
      <c r="M299" s="39"/>
      <c r="N299" s="45"/>
      <c r="O299" s="45"/>
      <c r="P299" s="45"/>
      <c r="Q299" s="45"/>
      <c r="R299" s="45"/>
      <c r="S299" s="45"/>
      <c r="T299" s="45"/>
      <c r="U299" s="45"/>
      <c r="V299" s="45"/>
      <c r="W299" s="45"/>
      <c r="X299" s="45"/>
      <c r="Y299" s="45"/>
      <c r="Z299" s="45"/>
      <c r="AA299" s="45"/>
      <c r="AB299" s="45"/>
      <c r="AC299" s="45"/>
      <c r="AD299" s="45"/>
      <c r="AE299" s="45"/>
      <c r="AF299" s="45"/>
      <c r="AG299" s="45"/>
      <c r="AH299" s="45"/>
      <c r="AI299" s="45"/>
      <c r="AJ299" s="45"/>
      <c r="AK299" s="45"/>
      <c r="AL299" s="45"/>
      <c r="AM299" s="45"/>
      <c r="AN299" s="45"/>
      <c r="AO299" s="45"/>
      <c r="AP299" s="45"/>
      <c r="AQ299" s="45"/>
      <c r="AR299" s="45"/>
      <c r="AS299" s="45"/>
      <c r="AT299" s="45"/>
      <c r="AU299" s="45"/>
      <c r="AV299" s="45"/>
      <c r="AW299" s="45"/>
      <c r="AX299" s="45"/>
      <c r="AY299" s="45"/>
      <c r="AZ299" s="45"/>
      <c r="BA299" s="45"/>
      <c r="BB299" s="45"/>
      <c r="BC299" s="45"/>
      <c r="BD299" s="45"/>
      <c r="BE299" s="45"/>
      <c r="BF299" s="45"/>
      <c r="BG299" s="45"/>
      <c r="BH299" s="45"/>
      <c r="BI299" s="45"/>
      <c r="BJ299" s="45"/>
      <c r="BK299" s="45"/>
      <c r="BL299" s="45"/>
      <c r="BM299" s="45"/>
      <c r="BN299" s="45"/>
      <c r="BO299" s="45"/>
      <c r="BP299" s="45"/>
      <c r="BQ299" s="45"/>
    </row>
    <row r="300" spans="1:69" ht="16" x14ac:dyDescent="0.2">
      <c r="A300" s="35"/>
      <c r="B300" s="36"/>
      <c r="C300" s="37"/>
      <c r="D300" s="35"/>
      <c r="E300" s="35"/>
      <c r="F300" s="35"/>
      <c r="G300" s="38"/>
      <c r="H300" s="38"/>
      <c r="I300" s="38"/>
      <c r="J300" s="38"/>
      <c r="K300" s="38"/>
      <c r="L300" s="38"/>
      <c r="M300" s="39"/>
      <c r="N300" s="45"/>
      <c r="O300" s="45"/>
      <c r="P300" s="45"/>
      <c r="Q300" s="45"/>
      <c r="R300" s="45"/>
      <c r="S300" s="45"/>
      <c r="T300" s="45"/>
      <c r="U300" s="45"/>
      <c r="V300" s="45"/>
      <c r="W300" s="45"/>
      <c r="X300" s="45"/>
      <c r="Y300" s="45"/>
      <c r="Z300" s="45"/>
      <c r="AA300" s="45"/>
      <c r="AB300" s="45"/>
      <c r="AC300" s="45"/>
      <c r="AD300" s="45"/>
      <c r="AE300" s="45"/>
      <c r="AF300" s="45"/>
      <c r="AG300" s="45"/>
      <c r="AH300" s="45"/>
      <c r="AI300" s="45"/>
      <c r="AJ300" s="45"/>
      <c r="AK300" s="45"/>
      <c r="AL300" s="45"/>
      <c r="AM300" s="45"/>
      <c r="AN300" s="45"/>
      <c r="AO300" s="45"/>
      <c r="AP300" s="45"/>
      <c r="AQ300" s="45"/>
      <c r="AR300" s="45"/>
      <c r="AS300" s="45"/>
      <c r="AT300" s="45"/>
      <c r="AU300" s="45"/>
      <c r="AV300" s="45"/>
      <c r="AW300" s="45"/>
      <c r="AX300" s="45"/>
      <c r="AY300" s="45"/>
      <c r="AZ300" s="45"/>
      <c r="BA300" s="45"/>
      <c r="BB300" s="45"/>
      <c r="BC300" s="45"/>
      <c r="BD300" s="45"/>
      <c r="BE300" s="45"/>
      <c r="BF300" s="45"/>
      <c r="BG300" s="45"/>
      <c r="BH300" s="45"/>
      <c r="BI300" s="45"/>
      <c r="BJ300" s="45"/>
      <c r="BK300" s="45"/>
      <c r="BL300" s="45"/>
      <c r="BM300" s="45"/>
      <c r="BN300" s="45"/>
      <c r="BO300" s="45"/>
      <c r="BP300" s="45"/>
      <c r="BQ300" s="45"/>
    </row>
    <row r="301" spans="1:69" ht="16" x14ac:dyDescent="0.2">
      <c r="A301" s="35"/>
      <c r="B301" s="36"/>
      <c r="C301" s="37"/>
      <c r="D301" s="35"/>
      <c r="E301" s="35"/>
      <c r="F301" s="35"/>
      <c r="G301" s="38"/>
      <c r="H301" s="38"/>
      <c r="I301" s="38"/>
      <c r="J301" s="38"/>
      <c r="K301" s="38"/>
      <c r="L301" s="38"/>
      <c r="M301" s="39"/>
      <c r="N301" s="45"/>
      <c r="O301" s="45"/>
      <c r="P301" s="45"/>
      <c r="Q301" s="45"/>
      <c r="R301" s="45"/>
      <c r="S301" s="45"/>
      <c r="T301" s="45"/>
      <c r="U301" s="45"/>
      <c r="V301" s="45"/>
      <c r="W301" s="45"/>
      <c r="X301" s="45"/>
      <c r="Y301" s="45"/>
      <c r="Z301" s="45"/>
      <c r="AA301" s="45"/>
      <c r="AB301" s="45"/>
      <c r="AC301" s="45"/>
      <c r="AD301" s="45"/>
      <c r="AE301" s="45"/>
      <c r="AF301" s="45"/>
      <c r="AG301" s="45"/>
      <c r="AH301" s="45"/>
      <c r="AI301" s="45"/>
      <c r="AJ301" s="45"/>
      <c r="AK301" s="45"/>
      <c r="AL301" s="45"/>
      <c r="AM301" s="45"/>
      <c r="AN301" s="45"/>
      <c r="AO301" s="45"/>
      <c r="AP301" s="45"/>
      <c r="AQ301" s="45"/>
      <c r="AR301" s="45"/>
      <c r="AS301" s="45"/>
      <c r="AT301" s="45"/>
      <c r="AU301" s="45"/>
      <c r="AV301" s="45"/>
      <c r="AW301" s="45"/>
      <c r="AX301" s="45"/>
      <c r="AY301" s="45"/>
      <c r="AZ301" s="45"/>
      <c r="BA301" s="45"/>
      <c r="BB301" s="45"/>
      <c r="BC301" s="45"/>
      <c r="BD301" s="45"/>
      <c r="BE301" s="45"/>
      <c r="BF301" s="45"/>
      <c r="BG301" s="45"/>
      <c r="BH301" s="45"/>
      <c r="BI301" s="45"/>
      <c r="BJ301" s="45"/>
      <c r="BK301" s="45"/>
      <c r="BL301" s="45"/>
      <c r="BM301" s="45"/>
      <c r="BN301" s="45"/>
      <c r="BO301" s="45"/>
      <c r="BP301" s="45"/>
      <c r="BQ301" s="45"/>
    </row>
    <row r="302" spans="1:69" ht="16" x14ac:dyDescent="0.2">
      <c r="A302" s="35"/>
      <c r="B302" s="36"/>
      <c r="C302" s="37"/>
      <c r="D302" s="35"/>
      <c r="E302" s="35"/>
      <c r="F302" s="35"/>
      <c r="G302" s="38"/>
      <c r="H302" s="38"/>
      <c r="I302" s="38"/>
      <c r="J302" s="38"/>
      <c r="K302" s="38"/>
      <c r="L302" s="38"/>
      <c r="M302" s="39"/>
      <c r="N302" s="45"/>
      <c r="O302" s="45"/>
      <c r="P302" s="45"/>
      <c r="Q302" s="45"/>
      <c r="R302" s="45"/>
      <c r="S302" s="45"/>
      <c r="T302" s="45"/>
      <c r="U302" s="45"/>
      <c r="V302" s="45"/>
      <c r="W302" s="45"/>
      <c r="X302" s="45"/>
      <c r="Y302" s="45"/>
      <c r="Z302" s="45"/>
      <c r="AA302" s="45"/>
      <c r="AB302" s="45"/>
      <c r="AC302" s="45"/>
      <c r="AD302" s="45"/>
      <c r="AE302" s="45"/>
      <c r="AF302" s="45"/>
      <c r="AG302" s="45"/>
      <c r="AH302" s="45"/>
      <c r="AI302" s="45"/>
      <c r="AJ302" s="45"/>
      <c r="AK302" s="45"/>
      <c r="AL302" s="45"/>
      <c r="AM302" s="45"/>
      <c r="AN302" s="45"/>
      <c r="AO302" s="45"/>
      <c r="AP302" s="45"/>
      <c r="AQ302" s="45"/>
      <c r="AR302" s="45"/>
      <c r="AS302" s="45"/>
      <c r="AT302" s="45"/>
      <c r="AU302" s="45"/>
      <c r="AV302" s="45"/>
      <c r="AW302" s="45"/>
      <c r="AX302" s="45"/>
      <c r="AY302" s="45"/>
      <c r="AZ302" s="45"/>
      <c r="BA302" s="45"/>
      <c r="BB302" s="45"/>
      <c r="BC302" s="45"/>
      <c r="BD302" s="45"/>
      <c r="BE302" s="45"/>
      <c r="BF302" s="45"/>
      <c r="BG302" s="45"/>
      <c r="BH302" s="45"/>
      <c r="BI302" s="45"/>
      <c r="BJ302" s="45"/>
      <c r="BK302" s="45"/>
      <c r="BL302" s="45"/>
      <c r="BM302" s="45"/>
      <c r="BN302" s="45"/>
      <c r="BO302" s="45"/>
      <c r="BP302" s="45"/>
      <c r="BQ302" s="45"/>
    </row>
    <row r="303" spans="1:69" ht="16" x14ac:dyDescent="0.2">
      <c r="A303" s="35"/>
      <c r="B303" s="36"/>
      <c r="C303" s="37"/>
      <c r="D303" s="35"/>
      <c r="E303" s="35"/>
      <c r="F303" s="35"/>
      <c r="G303" s="38"/>
      <c r="H303" s="38"/>
      <c r="I303" s="38"/>
      <c r="J303" s="38"/>
      <c r="K303" s="38"/>
      <c r="L303" s="38"/>
      <c r="M303" s="39"/>
      <c r="N303" s="45"/>
      <c r="O303" s="45"/>
      <c r="P303" s="45"/>
      <c r="Q303" s="45"/>
      <c r="R303" s="45"/>
      <c r="S303" s="45"/>
      <c r="T303" s="45"/>
      <c r="U303" s="45"/>
      <c r="V303" s="45"/>
      <c r="W303" s="45"/>
      <c r="X303" s="45"/>
      <c r="Y303" s="45"/>
      <c r="Z303" s="45"/>
      <c r="AA303" s="45"/>
      <c r="AB303" s="45"/>
      <c r="AC303" s="45"/>
      <c r="AD303" s="45"/>
      <c r="AE303" s="45"/>
      <c r="AF303" s="45"/>
      <c r="AG303" s="45"/>
      <c r="AH303" s="45"/>
      <c r="AI303" s="45"/>
      <c r="AJ303" s="45"/>
      <c r="AK303" s="45"/>
      <c r="AL303" s="45"/>
      <c r="AM303" s="45"/>
      <c r="AN303" s="45"/>
      <c r="AO303" s="45"/>
      <c r="AP303" s="45"/>
      <c r="AQ303" s="45"/>
      <c r="AR303" s="45"/>
      <c r="AS303" s="45"/>
      <c r="AT303" s="45"/>
      <c r="AU303" s="45"/>
      <c r="AV303" s="45"/>
      <c r="AW303" s="45"/>
      <c r="AX303" s="45"/>
      <c r="AY303" s="45"/>
      <c r="AZ303" s="45"/>
      <c r="BA303" s="45"/>
      <c r="BB303" s="45"/>
      <c r="BC303" s="45"/>
      <c r="BD303" s="45"/>
      <c r="BE303" s="45"/>
      <c r="BF303" s="45"/>
      <c r="BG303" s="45"/>
      <c r="BH303" s="45"/>
      <c r="BI303" s="45"/>
      <c r="BJ303" s="45"/>
      <c r="BK303" s="45"/>
      <c r="BL303" s="45"/>
      <c r="BM303" s="45"/>
      <c r="BN303" s="45"/>
      <c r="BO303" s="45"/>
      <c r="BP303" s="45"/>
      <c r="BQ303" s="45"/>
    </row>
    <row r="304" spans="1:69" ht="16" x14ac:dyDescent="0.2">
      <c r="A304" s="35"/>
      <c r="B304" s="36"/>
      <c r="C304" s="37"/>
      <c r="D304" s="35"/>
      <c r="E304" s="35"/>
      <c r="F304" s="35"/>
      <c r="G304" s="38"/>
      <c r="H304" s="38"/>
      <c r="I304" s="38"/>
      <c r="J304" s="38"/>
      <c r="K304" s="38"/>
      <c r="L304" s="38"/>
      <c r="M304" s="39"/>
      <c r="N304" s="45"/>
      <c r="O304" s="45"/>
      <c r="P304" s="45"/>
      <c r="Q304" s="45"/>
      <c r="R304" s="45"/>
      <c r="S304" s="45"/>
      <c r="T304" s="45"/>
      <c r="U304" s="45"/>
      <c r="V304" s="45"/>
      <c r="W304" s="45"/>
      <c r="X304" s="45"/>
      <c r="Y304" s="45"/>
      <c r="Z304" s="45"/>
      <c r="AA304" s="45"/>
      <c r="AB304" s="45"/>
      <c r="AC304" s="45"/>
      <c r="AD304" s="45"/>
      <c r="AE304" s="45"/>
      <c r="AF304" s="45"/>
      <c r="AG304" s="45"/>
      <c r="AH304" s="45"/>
      <c r="AI304" s="45"/>
      <c r="AJ304" s="45"/>
      <c r="AK304" s="45"/>
      <c r="AL304" s="45"/>
      <c r="AM304" s="45"/>
      <c r="AN304" s="45"/>
      <c r="AO304" s="45"/>
      <c r="AP304" s="45"/>
      <c r="AQ304" s="45"/>
      <c r="AR304" s="45"/>
      <c r="AS304" s="45"/>
      <c r="AT304" s="45"/>
      <c r="AU304" s="45"/>
      <c r="AV304" s="45"/>
      <c r="AW304" s="45"/>
      <c r="AX304" s="45"/>
      <c r="AY304" s="45"/>
      <c r="AZ304" s="45"/>
      <c r="BA304" s="45"/>
      <c r="BB304" s="45"/>
      <c r="BC304" s="45"/>
      <c r="BD304" s="45"/>
      <c r="BE304" s="45"/>
      <c r="BF304" s="45"/>
      <c r="BG304" s="45"/>
      <c r="BH304" s="45"/>
      <c r="BI304" s="45"/>
      <c r="BJ304" s="45"/>
      <c r="BK304" s="45"/>
      <c r="BL304" s="45"/>
      <c r="BM304" s="45"/>
      <c r="BN304" s="45"/>
      <c r="BO304" s="45"/>
      <c r="BP304" s="45"/>
      <c r="BQ304" s="45"/>
    </row>
    <row r="305" spans="1:69" ht="16" x14ac:dyDescent="0.2">
      <c r="A305" s="35"/>
      <c r="B305" s="36"/>
      <c r="C305" s="37"/>
      <c r="D305" s="35"/>
      <c r="E305" s="35"/>
      <c r="F305" s="35"/>
      <c r="G305" s="38"/>
      <c r="H305" s="38"/>
      <c r="I305" s="38"/>
      <c r="J305" s="38"/>
      <c r="K305" s="38"/>
      <c r="L305" s="38"/>
      <c r="M305" s="39"/>
      <c r="N305" s="45"/>
      <c r="O305" s="45"/>
      <c r="P305" s="45"/>
      <c r="Q305" s="45"/>
      <c r="R305" s="45"/>
      <c r="S305" s="45"/>
      <c r="T305" s="45"/>
      <c r="U305" s="45"/>
      <c r="V305" s="45"/>
      <c r="W305" s="45"/>
      <c r="X305" s="45"/>
      <c r="Y305" s="45"/>
      <c r="Z305" s="45"/>
      <c r="AA305" s="45"/>
      <c r="AB305" s="45"/>
      <c r="AC305" s="45"/>
      <c r="AD305" s="45"/>
      <c r="AE305" s="45"/>
      <c r="AF305" s="45"/>
      <c r="AG305" s="45"/>
      <c r="AH305" s="45"/>
      <c r="AI305" s="45"/>
      <c r="AJ305" s="45"/>
      <c r="AK305" s="45"/>
      <c r="AL305" s="45"/>
      <c r="AM305" s="45"/>
      <c r="AN305" s="45"/>
      <c r="AO305" s="45"/>
      <c r="AP305" s="45"/>
      <c r="AQ305" s="45"/>
      <c r="AR305" s="45"/>
      <c r="AS305" s="45"/>
      <c r="AT305" s="45"/>
      <c r="AU305" s="45"/>
      <c r="AV305" s="45"/>
      <c r="AW305" s="45"/>
      <c r="AX305" s="45"/>
      <c r="AY305" s="45"/>
      <c r="AZ305" s="45"/>
      <c r="BA305" s="45"/>
      <c r="BB305" s="45"/>
      <c r="BC305" s="45"/>
      <c r="BD305" s="45"/>
      <c r="BE305" s="45"/>
      <c r="BF305" s="45"/>
      <c r="BG305" s="45"/>
      <c r="BH305" s="45"/>
      <c r="BI305" s="45"/>
      <c r="BJ305" s="45"/>
      <c r="BK305" s="45"/>
      <c r="BL305" s="45"/>
      <c r="BM305" s="45"/>
      <c r="BN305" s="45"/>
      <c r="BO305" s="45"/>
      <c r="BP305" s="45"/>
      <c r="BQ305" s="45"/>
    </row>
    <row r="306" spans="1:69" ht="16" x14ac:dyDescent="0.2">
      <c r="A306" s="35"/>
      <c r="B306" s="36"/>
      <c r="C306" s="37"/>
      <c r="D306" s="35"/>
      <c r="E306" s="35"/>
      <c r="F306" s="35"/>
      <c r="G306" s="38"/>
      <c r="H306" s="38"/>
      <c r="I306" s="38"/>
      <c r="J306" s="38"/>
      <c r="K306" s="38"/>
      <c r="L306" s="38"/>
      <c r="M306" s="39"/>
      <c r="N306" s="45"/>
      <c r="O306" s="45"/>
      <c r="P306" s="45"/>
      <c r="Q306" s="45"/>
      <c r="R306" s="45"/>
      <c r="S306" s="45"/>
      <c r="T306" s="45"/>
      <c r="U306" s="45"/>
      <c r="V306" s="45"/>
      <c r="W306" s="45"/>
      <c r="X306" s="45"/>
      <c r="Y306" s="45"/>
      <c r="Z306" s="45"/>
      <c r="AA306" s="45"/>
      <c r="AB306" s="45"/>
      <c r="AC306" s="45"/>
      <c r="AD306" s="45"/>
      <c r="AE306" s="45"/>
      <c r="AF306" s="45"/>
      <c r="AG306" s="45"/>
      <c r="AH306" s="45"/>
      <c r="AI306" s="45"/>
      <c r="AJ306" s="45"/>
      <c r="AK306" s="45"/>
      <c r="AL306" s="45"/>
      <c r="AM306" s="45"/>
      <c r="AN306" s="45"/>
      <c r="AO306" s="45"/>
      <c r="AP306" s="45"/>
      <c r="AQ306" s="45"/>
      <c r="AR306" s="45"/>
      <c r="AS306" s="45"/>
      <c r="AT306" s="45"/>
      <c r="AU306" s="45"/>
      <c r="AV306" s="45"/>
      <c r="AW306" s="45"/>
      <c r="AX306" s="45"/>
      <c r="AY306" s="45"/>
      <c r="AZ306" s="45"/>
      <c r="BA306" s="45"/>
      <c r="BB306" s="45"/>
      <c r="BC306" s="45"/>
      <c r="BD306" s="45"/>
      <c r="BE306" s="45"/>
      <c r="BF306" s="45"/>
      <c r="BG306" s="45"/>
      <c r="BH306" s="45"/>
      <c r="BI306" s="45"/>
      <c r="BJ306" s="45"/>
      <c r="BK306" s="45"/>
      <c r="BL306" s="45"/>
      <c r="BM306" s="45"/>
      <c r="BN306" s="45"/>
      <c r="BO306" s="45"/>
      <c r="BP306" s="45"/>
      <c r="BQ306" s="45"/>
    </row>
    <row r="307" spans="1:69" ht="16" x14ac:dyDescent="0.2">
      <c r="A307" s="35"/>
      <c r="B307" s="36"/>
      <c r="C307" s="37"/>
      <c r="D307" s="35"/>
      <c r="E307" s="35"/>
      <c r="F307" s="35"/>
      <c r="G307" s="38"/>
      <c r="H307" s="38"/>
      <c r="I307" s="38"/>
      <c r="J307" s="38"/>
      <c r="K307" s="38"/>
      <c r="L307" s="38"/>
      <c r="M307" s="39"/>
      <c r="N307" s="45"/>
      <c r="O307" s="45"/>
      <c r="P307" s="45"/>
      <c r="Q307" s="45"/>
      <c r="R307" s="45"/>
      <c r="S307" s="45"/>
      <c r="T307" s="45"/>
      <c r="U307" s="45"/>
      <c r="V307" s="45"/>
      <c r="W307" s="45"/>
      <c r="X307" s="45"/>
      <c r="Y307" s="45"/>
      <c r="Z307" s="45"/>
      <c r="AA307" s="45"/>
      <c r="AB307" s="45"/>
      <c r="AC307" s="45"/>
      <c r="AD307" s="45"/>
      <c r="AE307" s="45"/>
      <c r="AF307" s="45"/>
      <c r="AG307" s="45"/>
      <c r="AH307" s="45"/>
      <c r="AI307" s="45"/>
      <c r="AJ307" s="45"/>
      <c r="AK307" s="45"/>
      <c r="AL307" s="45"/>
      <c r="AM307" s="45"/>
      <c r="AN307" s="45"/>
      <c r="AO307" s="45"/>
      <c r="AP307" s="45"/>
      <c r="AQ307" s="45"/>
      <c r="AR307" s="45"/>
      <c r="AS307" s="45"/>
      <c r="AT307" s="45"/>
      <c r="AU307" s="45"/>
      <c r="AV307" s="45"/>
      <c r="AW307" s="45"/>
      <c r="AX307" s="45"/>
      <c r="AY307" s="45"/>
      <c r="AZ307" s="45"/>
      <c r="BA307" s="45"/>
      <c r="BB307" s="45"/>
      <c r="BC307" s="45"/>
      <c r="BD307" s="45"/>
      <c r="BE307" s="45"/>
      <c r="BF307" s="45"/>
      <c r="BG307" s="45"/>
      <c r="BH307" s="45"/>
      <c r="BI307" s="45"/>
      <c r="BJ307" s="45"/>
      <c r="BK307" s="45"/>
      <c r="BL307" s="45"/>
      <c r="BM307" s="45"/>
      <c r="BN307" s="45"/>
      <c r="BO307" s="45"/>
      <c r="BP307" s="45"/>
      <c r="BQ307" s="45"/>
    </row>
    <row r="308" spans="1:69" ht="16" x14ac:dyDescent="0.2">
      <c r="A308" s="35"/>
      <c r="B308" s="36"/>
      <c r="C308" s="37"/>
      <c r="D308" s="35"/>
      <c r="E308" s="35"/>
      <c r="F308" s="35"/>
      <c r="G308" s="38"/>
      <c r="H308" s="38"/>
      <c r="I308" s="38"/>
      <c r="J308" s="38"/>
      <c r="K308" s="38"/>
      <c r="L308" s="38"/>
      <c r="M308" s="39"/>
      <c r="N308" s="45"/>
      <c r="O308" s="45"/>
      <c r="P308" s="45"/>
      <c r="Q308" s="45"/>
      <c r="R308" s="45"/>
      <c r="S308" s="45"/>
      <c r="T308" s="45"/>
      <c r="U308" s="45"/>
      <c r="V308" s="45"/>
      <c r="W308" s="45"/>
      <c r="X308" s="45"/>
      <c r="Y308" s="45"/>
      <c r="Z308" s="45"/>
      <c r="AA308" s="45"/>
      <c r="AB308" s="45"/>
      <c r="AC308" s="45"/>
      <c r="AD308" s="45"/>
      <c r="AE308" s="45"/>
      <c r="AF308" s="45"/>
      <c r="AG308" s="45"/>
      <c r="AH308" s="45"/>
      <c r="AI308" s="45"/>
      <c r="AJ308" s="45"/>
      <c r="AK308" s="45"/>
      <c r="AL308" s="45"/>
      <c r="AM308" s="45"/>
      <c r="AN308" s="45"/>
      <c r="AO308" s="45"/>
      <c r="AP308" s="45"/>
      <c r="AQ308" s="45"/>
      <c r="AR308" s="45"/>
      <c r="AS308" s="45"/>
      <c r="AT308" s="45"/>
      <c r="AU308" s="45"/>
      <c r="AV308" s="45"/>
      <c r="AW308" s="45"/>
      <c r="AX308" s="45"/>
      <c r="AY308" s="45"/>
      <c r="AZ308" s="45"/>
      <c r="BA308" s="45"/>
      <c r="BB308" s="45"/>
      <c r="BC308" s="45"/>
      <c r="BD308" s="45"/>
      <c r="BE308" s="45"/>
      <c r="BF308" s="45"/>
      <c r="BG308" s="45"/>
      <c r="BH308" s="45"/>
      <c r="BI308" s="45"/>
      <c r="BJ308" s="45"/>
      <c r="BK308" s="45"/>
      <c r="BL308" s="45"/>
      <c r="BM308" s="45"/>
      <c r="BN308" s="45"/>
      <c r="BO308" s="45"/>
      <c r="BP308" s="45"/>
      <c r="BQ308" s="45"/>
    </row>
    <row r="309" spans="1:69" ht="16" x14ac:dyDescent="0.2">
      <c r="A309" s="35"/>
      <c r="B309" s="36"/>
      <c r="C309" s="37"/>
      <c r="D309" s="35"/>
      <c r="E309" s="35"/>
      <c r="F309" s="35"/>
      <c r="G309" s="38"/>
      <c r="H309" s="38"/>
      <c r="I309" s="38"/>
      <c r="J309" s="38"/>
      <c r="K309" s="38"/>
      <c r="L309" s="38"/>
      <c r="M309" s="39"/>
      <c r="N309" s="45"/>
      <c r="O309" s="45"/>
      <c r="P309" s="45"/>
      <c r="Q309" s="45"/>
      <c r="R309" s="45"/>
      <c r="S309" s="45"/>
      <c r="T309" s="45"/>
      <c r="U309" s="45"/>
      <c r="V309" s="45"/>
      <c r="W309" s="45"/>
      <c r="X309" s="45"/>
      <c r="Y309" s="45"/>
      <c r="Z309" s="45"/>
      <c r="AA309" s="45"/>
      <c r="AB309" s="45"/>
      <c r="AC309" s="45"/>
      <c r="AD309" s="45"/>
      <c r="AE309" s="45"/>
      <c r="AF309" s="45"/>
      <c r="AG309" s="45"/>
      <c r="AH309" s="45"/>
      <c r="AI309" s="45"/>
      <c r="AJ309" s="45"/>
      <c r="AK309" s="45"/>
      <c r="AL309" s="45"/>
      <c r="AM309" s="45"/>
      <c r="AN309" s="45"/>
      <c r="AO309" s="45"/>
      <c r="AP309" s="45"/>
      <c r="AQ309" s="45"/>
      <c r="AR309" s="45"/>
      <c r="AS309" s="45"/>
      <c r="AT309" s="45"/>
      <c r="AU309" s="45"/>
      <c r="AV309" s="45"/>
      <c r="AW309" s="45"/>
      <c r="AX309" s="45"/>
      <c r="AY309" s="45"/>
      <c r="AZ309" s="45"/>
      <c r="BA309" s="45"/>
      <c r="BB309" s="45"/>
      <c r="BC309" s="45"/>
      <c r="BD309" s="45"/>
      <c r="BE309" s="45"/>
      <c r="BF309" s="45"/>
      <c r="BG309" s="45"/>
      <c r="BH309" s="45"/>
      <c r="BI309" s="45"/>
      <c r="BJ309" s="45"/>
      <c r="BK309" s="45"/>
      <c r="BL309" s="45"/>
      <c r="BM309" s="45"/>
      <c r="BN309" s="45"/>
      <c r="BO309" s="45"/>
      <c r="BP309" s="45"/>
      <c r="BQ309" s="45"/>
    </row>
    <row r="310" spans="1:69" ht="16" x14ac:dyDescent="0.2">
      <c r="A310" s="35"/>
      <c r="B310" s="36"/>
      <c r="C310" s="37"/>
      <c r="D310" s="35"/>
      <c r="E310" s="35"/>
      <c r="F310" s="35"/>
      <c r="G310" s="38"/>
      <c r="H310" s="38"/>
      <c r="I310" s="38"/>
      <c r="J310" s="38"/>
      <c r="K310" s="38"/>
      <c r="L310" s="38"/>
      <c r="M310" s="39"/>
      <c r="N310" s="45"/>
      <c r="O310" s="45"/>
      <c r="P310" s="45"/>
      <c r="Q310" s="45"/>
      <c r="R310" s="45"/>
      <c r="S310" s="45"/>
      <c r="T310" s="45"/>
      <c r="U310" s="45"/>
      <c r="V310" s="45"/>
      <c r="W310" s="45"/>
      <c r="X310" s="45"/>
      <c r="Y310" s="45"/>
      <c r="Z310" s="45"/>
      <c r="AA310" s="45"/>
      <c r="AB310" s="45"/>
      <c r="AC310" s="45"/>
      <c r="AD310" s="45"/>
      <c r="AE310" s="45"/>
      <c r="AF310" s="45"/>
      <c r="AG310" s="45"/>
      <c r="AH310" s="45"/>
      <c r="AI310" s="45"/>
      <c r="AJ310" s="45"/>
      <c r="AK310" s="45"/>
      <c r="AL310" s="45"/>
      <c r="AM310" s="45"/>
      <c r="AN310" s="45"/>
      <c r="AO310" s="45"/>
      <c r="AP310" s="45"/>
      <c r="AQ310" s="45"/>
      <c r="AR310" s="45"/>
      <c r="AS310" s="45"/>
      <c r="AT310" s="45"/>
      <c r="AU310" s="45"/>
      <c r="AV310" s="45"/>
      <c r="AW310" s="45"/>
      <c r="AX310" s="45"/>
      <c r="AY310" s="45"/>
      <c r="AZ310" s="45"/>
      <c r="BA310" s="45"/>
      <c r="BB310" s="45"/>
      <c r="BC310" s="45"/>
      <c r="BD310" s="45"/>
      <c r="BE310" s="45"/>
      <c r="BF310" s="45"/>
      <c r="BG310" s="45"/>
      <c r="BH310" s="45"/>
      <c r="BI310" s="45"/>
      <c r="BJ310" s="45"/>
      <c r="BK310" s="45"/>
      <c r="BL310" s="45"/>
      <c r="BM310" s="45"/>
      <c r="BN310" s="45"/>
      <c r="BO310" s="45"/>
      <c r="BP310" s="45"/>
      <c r="BQ310" s="45"/>
    </row>
    <row r="311" spans="1:69" ht="16" x14ac:dyDescent="0.2">
      <c r="A311" s="35"/>
      <c r="B311" s="36"/>
      <c r="C311" s="37"/>
      <c r="D311" s="35"/>
      <c r="E311" s="35"/>
      <c r="F311" s="35"/>
      <c r="G311" s="38"/>
      <c r="H311" s="38"/>
      <c r="I311" s="38"/>
      <c r="J311" s="38"/>
      <c r="K311" s="38"/>
      <c r="L311" s="38"/>
      <c r="M311" s="39"/>
      <c r="N311" s="45"/>
      <c r="O311" s="45"/>
      <c r="P311" s="45"/>
      <c r="Q311" s="45"/>
      <c r="R311" s="45"/>
      <c r="S311" s="45"/>
      <c r="T311" s="45"/>
      <c r="U311" s="45"/>
      <c r="V311" s="45"/>
      <c r="W311" s="45"/>
      <c r="X311" s="45"/>
      <c r="Y311" s="45"/>
      <c r="Z311" s="45"/>
      <c r="AA311" s="45"/>
      <c r="AB311" s="45"/>
      <c r="AC311" s="45"/>
      <c r="AD311" s="45"/>
      <c r="AE311" s="45"/>
      <c r="AF311" s="45"/>
      <c r="AG311" s="45"/>
      <c r="AH311" s="45"/>
      <c r="AI311" s="45"/>
      <c r="AJ311" s="45"/>
      <c r="AK311" s="45"/>
      <c r="AL311" s="45"/>
      <c r="AM311" s="45"/>
      <c r="AN311" s="45"/>
      <c r="AO311" s="45"/>
      <c r="AP311" s="45"/>
      <c r="AQ311" s="45"/>
      <c r="AR311" s="45"/>
      <c r="AS311" s="45"/>
      <c r="AT311" s="45"/>
      <c r="AU311" s="45"/>
      <c r="AV311" s="45"/>
      <c r="AW311" s="45"/>
      <c r="AX311" s="45"/>
      <c r="AY311" s="45"/>
      <c r="AZ311" s="45"/>
      <c r="BA311" s="45"/>
      <c r="BB311" s="45"/>
      <c r="BC311" s="45"/>
      <c r="BD311" s="45"/>
      <c r="BE311" s="45"/>
      <c r="BF311" s="45"/>
      <c r="BG311" s="45"/>
      <c r="BH311" s="45"/>
      <c r="BI311" s="45"/>
      <c r="BJ311" s="45"/>
      <c r="BK311" s="45"/>
      <c r="BL311" s="45"/>
      <c r="BM311" s="45"/>
      <c r="BN311" s="45"/>
      <c r="BO311" s="45"/>
      <c r="BP311" s="45"/>
      <c r="BQ311" s="45"/>
    </row>
    <row r="312" spans="1:69" ht="16" x14ac:dyDescent="0.2">
      <c r="A312" s="35"/>
      <c r="B312" s="36"/>
      <c r="C312" s="37"/>
      <c r="D312" s="35"/>
      <c r="E312" s="35"/>
      <c r="F312" s="35"/>
      <c r="G312" s="38"/>
      <c r="H312" s="38"/>
      <c r="I312" s="38"/>
      <c r="J312" s="38"/>
      <c r="K312" s="38"/>
      <c r="L312" s="38"/>
      <c r="M312" s="39"/>
      <c r="N312" s="45"/>
      <c r="O312" s="45"/>
      <c r="P312" s="45"/>
      <c r="Q312" s="45"/>
      <c r="R312" s="45"/>
      <c r="S312" s="45"/>
      <c r="T312" s="45"/>
      <c r="U312" s="45"/>
      <c r="V312" s="45"/>
      <c r="W312" s="45"/>
      <c r="X312" s="45"/>
      <c r="Y312" s="45"/>
      <c r="Z312" s="45"/>
      <c r="AA312" s="45"/>
      <c r="AB312" s="45"/>
      <c r="AC312" s="45"/>
      <c r="AD312" s="45"/>
      <c r="AE312" s="45"/>
      <c r="AF312" s="45"/>
      <c r="AG312" s="45"/>
      <c r="AH312" s="45"/>
      <c r="AI312" s="45"/>
      <c r="AJ312" s="45"/>
      <c r="AK312" s="45"/>
      <c r="AL312" s="45"/>
      <c r="AM312" s="45"/>
      <c r="AN312" s="45"/>
      <c r="AO312" s="45"/>
      <c r="AP312" s="45"/>
      <c r="AQ312" s="45"/>
      <c r="AR312" s="45"/>
      <c r="AS312" s="45"/>
      <c r="AT312" s="45"/>
      <c r="AU312" s="45"/>
      <c r="AV312" s="45"/>
      <c r="AW312" s="45"/>
      <c r="AX312" s="45"/>
      <c r="AY312" s="45"/>
      <c r="AZ312" s="45"/>
      <c r="BA312" s="45"/>
      <c r="BB312" s="45"/>
      <c r="BC312" s="45"/>
      <c r="BD312" s="45"/>
      <c r="BE312" s="45"/>
      <c r="BF312" s="45"/>
      <c r="BG312" s="45"/>
      <c r="BH312" s="45"/>
      <c r="BI312" s="45"/>
      <c r="BJ312" s="45"/>
      <c r="BK312" s="45"/>
      <c r="BL312" s="45"/>
      <c r="BM312" s="45"/>
      <c r="BN312" s="45"/>
      <c r="BO312" s="45"/>
      <c r="BP312" s="45"/>
      <c r="BQ312" s="45"/>
    </row>
    <row r="313" spans="1:69" ht="16" x14ac:dyDescent="0.2">
      <c r="A313" s="35"/>
      <c r="B313" s="36"/>
      <c r="C313" s="37"/>
      <c r="D313" s="35"/>
      <c r="E313" s="35"/>
      <c r="F313" s="35"/>
      <c r="G313" s="38"/>
      <c r="H313" s="38"/>
      <c r="I313" s="38"/>
      <c r="J313" s="38"/>
      <c r="K313" s="38"/>
      <c r="L313" s="38"/>
      <c r="M313" s="39"/>
      <c r="N313" s="45"/>
      <c r="O313" s="45"/>
      <c r="P313" s="45"/>
      <c r="Q313" s="45"/>
      <c r="R313" s="45"/>
      <c r="S313" s="45"/>
      <c r="T313" s="45"/>
      <c r="U313" s="45"/>
      <c r="V313" s="45"/>
      <c r="W313" s="45"/>
      <c r="X313" s="45"/>
      <c r="Y313" s="45"/>
      <c r="Z313" s="45"/>
      <c r="AA313" s="45"/>
      <c r="AB313" s="45"/>
      <c r="AC313" s="45"/>
      <c r="AD313" s="45"/>
      <c r="AE313" s="45"/>
      <c r="AF313" s="45"/>
      <c r="AG313" s="45"/>
      <c r="AH313" s="45"/>
      <c r="AI313" s="45"/>
      <c r="AJ313" s="45"/>
      <c r="AK313" s="45"/>
      <c r="AL313" s="45"/>
      <c r="AM313" s="45"/>
      <c r="AN313" s="45"/>
      <c r="AO313" s="45"/>
      <c r="AP313" s="45"/>
      <c r="AQ313" s="45"/>
      <c r="AR313" s="45"/>
      <c r="AS313" s="45"/>
      <c r="AT313" s="45"/>
      <c r="AU313" s="45"/>
      <c r="AV313" s="45"/>
      <c r="AW313" s="45"/>
      <c r="AX313" s="45"/>
      <c r="AY313" s="45"/>
      <c r="AZ313" s="45"/>
      <c r="BA313" s="45"/>
      <c r="BB313" s="45"/>
      <c r="BC313" s="45"/>
      <c r="BD313" s="45"/>
      <c r="BE313" s="45"/>
      <c r="BF313" s="45"/>
      <c r="BG313" s="45"/>
      <c r="BH313" s="45"/>
      <c r="BI313" s="45"/>
      <c r="BJ313" s="45"/>
      <c r="BK313" s="45"/>
      <c r="BL313" s="45"/>
      <c r="BM313" s="45"/>
      <c r="BN313" s="45"/>
      <c r="BO313" s="45"/>
      <c r="BP313" s="45"/>
      <c r="BQ313" s="45"/>
    </row>
    <row r="314" spans="1:69" ht="16" x14ac:dyDescent="0.2">
      <c r="A314" s="35"/>
      <c r="B314" s="36"/>
      <c r="C314" s="37"/>
      <c r="D314" s="35"/>
      <c r="E314" s="35"/>
      <c r="F314" s="35"/>
      <c r="G314" s="38"/>
      <c r="H314" s="38"/>
      <c r="I314" s="38"/>
      <c r="J314" s="38"/>
      <c r="K314" s="38"/>
      <c r="L314" s="38"/>
      <c r="M314" s="39"/>
      <c r="N314" s="45"/>
      <c r="O314" s="45"/>
      <c r="P314" s="45"/>
      <c r="Q314" s="45"/>
      <c r="R314" s="45"/>
      <c r="S314" s="45"/>
      <c r="T314" s="45"/>
      <c r="U314" s="45"/>
      <c r="V314" s="45"/>
      <c r="W314" s="45"/>
      <c r="X314" s="45"/>
      <c r="Y314" s="45"/>
      <c r="Z314" s="45"/>
      <c r="AA314" s="45"/>
      <c r="AB314" s="45"/>
      <c r="AC314" s="45"/>
      <c r="AD314" s="45"/>
      <c r="AE314" s="45"/>
      <c r="AF314" s="45"/>
      <c r="AG314" s="45"/>
      <c r="AH314" s="45"/>
      <c r="AI314" s="45"/>
      <c r="AJ314" s="45"/>
      <c r="AK314" s="45"/>
      <c r="AL314" s="45"/>
      <c r="AM314" s="45"/>
      <c r="AN314" s="45"/>
      <c r="AO314" s="45"/>
      <c r="AP314" s="45"/>
      <c r="AQ314" s="45"/>
      <c r="AR314" s="45"/>
      <c r="AS314" s="45"/>
      <c r="AT314" s="45"/>
      <c r="AU314" s="45"/>
      <c r="AV314" s="45"/>
      <c r="AW314" s="45"/>
      <c r="AX314" s="45"/>
      <c r="AY314" s="45"/>
      <c r="AZ314" s="45"/>
      <c r="BA314" s="45"/>
      <c r="BB314" s="45"/>
      <c r="BC314" s="45"/>
      <c r="BD314" s="45"/>
      <c r="BE314" s="45"/>
      <c r="BF314" s="45"/>
      <c r="BG314" s="45"/>
      <c r="BH314" s="45"/>
      <c r="BI314" s="45"/>
      <c r="BJ314" s="45"/>
      <c r="BK314" s="45"/>
      <c r="BL314" s="45"/>
      <c r="BM314" s="45"/>
      <c r="BN314" s="45"/>
      <c r="BO314" s="45"/>
      <c r="BP314" s="45"/>
      <c r="BQ314" s="45"/>
    </row>
    <row r="315" spans="1:69" ht="16" x14ac:dyDescent="0.2">
      <c r="A315" s="35"/>
      <c r="B315" s="36"/>
      <c r="C315" s="37"/>
      <c r="D315" s="35"/>
      <c r="E315" s="35"/>
      <c r="F315" s="35"/>
      <c r="G315" s="38"/>
      <c r="H315" s="38"/>
      <c r="I315" s="38"/>
      <c r="J315" s="38"/>
      <c r="K315" s="38"/>
      <c r="L315" s="38"/>
      <c r="M315" s="39"/>
      <c r="N315" s="45"/>
      <c r="O315" s="45"/>
      <c r="P315" s="45"/>
      <c r="Q315" s="45"/>
      <c r="R315" s="45"/>
      <c r="S315" s="45"/>
      <c r="T315" s="45"/>
      <c r="U315" s="45"/>
      <c r="V315" s="45"/>
      <c r="W315" s="45"/>
      <c r="X315" s="45"/>
      <c r="Y315" s="45"/>
      <c r="Z315" s="45"/>
      <c r="AA315" s="45"/>
      <c r="AB315" s="45"/>
      <c r="AC315" s="45"/>
      <c r="AD315" s="45"/>
      <c r="AE315" s="45"/>
      <c r="AF315" s="45"/>
      <c r="AG315" s="45"/>
      <c r="AH315" s="45"/>
      <c r="AI315" s="45"/>
      <c r="AJ315" s="45"/>
      <c r="AK315" s="45"/>
      <c r="AL315" s="45"/>
      <c r="AM315" s="45"/>
      <c r="AN315" s="45"/>
      <c r="AO315" s="45"/>
      <c r="AP315" s="45"/>
      <c r="AQ315" s="45"/>
      <c r="AR315" s="45"/>
      <c r="AS315" s="45"/>
      <c r="AT315" s="45"/>
      <c r="AU315" s="45"/>
      <c r="AV315" s="45"/>
      <c r="AW315" s="45"/>
      <c r="AX315" s="45"/>
      <c r="AY315" s="45"/>
      <c r="AZ315" s="45"/>
      <c r="BA315" s="45"/>
      <c r="BB315" s="45"/>
      <c r="BC315" s="45"/>
      <c r="BD315" s="45"/>
      <c r="BE315" s="45"/>
      <c r="BF315" s="45"/>
      <c r="BG315" s="45"/>
      <c r="BH315" s="45"/>
      <c r="BI315" s="45"/>
      <c r="BJ315" s="45"/>
      <c r="BK315" s="45"/>
      <c r="BL315" s="45"/>
      <c r="BM315" s="45"/>
      <c r="BN315" s="45"/>
      <c r="BO315" s="45"/>
      <c r="BP315" s="45"/>
      <c r="BQ315" s="45"/>
    </row>
    <row r="316" spans="1:69" ht="16" x14ac:dyDescent="0.2">
      <c r="A316" s="35"/>
      <c r="B316" s="36"/>
      <c r="C316" s="37"/>
      <c r="D316" s="35"/>
      <c r="E316" s="35"/>
      <c r="F316" s="35"/>
      <c r="G316" s="38"/>
      <c r="H316" s="38"/>
      <c r="I316" s="38"/>
      <c r="J316" s="38"/>
      <c r="K316" s="38"/>
      <c r="L316" s="38"/>
      <c r="M316" s="39"/>
      <c r="N316" s="45"/>
      <c r="O316" s="45"/>
      <c r="P316" s="45"/>
      <c r="Q316" s="45"/>
      <c r="R316" s="45"/>
      <c r="S316" s="45"/>
      <c r="T316" s="45"/>
      <c r="U316" s="45"/>
      <c r="V316" s="45"/>
      <c r="W316" s="45"/>
      <c r="X316" s="45"/>
      <c r="Y316" s="45"/>
      <c r="Z316" s="45"/>
      <c r="AA316" s="45"/>
      <c r="AB316" s="45"/>
      <c r="AC316" s="45"/>
      <c r="AD316" s="45"/>
      <c r="AE316" s="45"/>
      <c r="AF316" s="45"/>
      <c r="AG316" s="45"/>
      <c r="AH316" s="45"/>
      <c r="AI316" s="45"/>
      <c r="AJ316" s="45"/>
      <c r="AK316" s="45"/>
      <c r="AL316" s="45"/>
      <c r="AM316" s="45"/>
      <c r="AN316" s="45"/>
      <c r="AO316" s="45"/>
      <c r="AP316" s="45"/>
      <c r="AQ316" s="45"/>
      <c r="AR316" s="45"/>
      <c r="AS316" s="45"/>
      <c r="AT316" s="45"/>
      <c r="AU316" s="45"/>
      <c r="AV316" s="45"/>
      <c r="AW316" s="45"/>
      <c r="AX316" s="45"/>
      <c r="AY316" s="45"/>
      <c r="AZ316" s="45"/>
      <c r="BA316" s="45"/>
      <c r="BB316" s="45"/>
      <c r="BC316" s="45"/>
      <c r="BD316" s="45"/>
      <c r="BE316" s="45"/>
      <c r="BF316" s="45"/>
      <c r="BG316" s="45"/>
      <c r="BH316" s="45"/>
      <c r="BI316" s="45"/>
      <c r="BJ316" s="45"/>
      <c r="BK316" s="45"/>
      <c r="BL316" s="45"/>
      <c r="BM316" s="45"/>
      <c r="BN316" s="45"/>
      <c r="BO316" s="45"/>
      <c r="BP316" s="45"/>
      <c r="BQ316" s="45"/>
    </row>
    <row r="317" spans="1:69" ht="16" x14ac:dyDescent="0.2">
      <c r="A317" s="35"/>
      <c r="B317" s="36"/>
      <c r="C317" s="37"/>
      <c r="D317" s="35"/>
      <c r="E317" s="35"/>
      <c r="F317" s="35"/>
      <c r="G317" s="38"/>
      <c r="H317" s="38"/>
      <c r="I317" s="38"/>
      <c r="J317" s="38"/>
      <c r="K317" s="38"/>
      <c r="L317" s="38"/>
      <c r="M317" s="39"/>
      <c r="N317" s="45"/>
      <c r="O317" s="45"/>
      <c r="P317" s="45"/>
      <c r="Q317" s="45"/>
      <c r="R317" s="45"/>
      <c r="S317" s="45"/>
      <c r="T317" s="45"/>
      <c r="U317" s="45"/>
      <c r="V317" s="45"/>
      <c r="W317" s="45"/>
      <c r="X317" s="45"/>
      <c r="Y317" s="45"/>
      <c r="Z317" s="45"/>
      <c r="AA317" s="45"/>
      <c r="AB317" s="45"/>
      <c r="AC317" s="45"/>
      <c r="AD317" s="45"/>
      <c r="AE317" s="45"/>
      <c r="AF317" s="45"/>
      <c r="AG317" s="45"/>
      <c r="AH317" s="45"/>
      <c r="AI317" s="45"/>
      <c r="AJ317" s="45"/>
      <c r="AK317" s="45"/>
      <c r="AL317" s="45"/>
      <c r="AM317" s="45"/>
      <c r="AN317" s="45"/>
      <c r="AO317" s="45"/>
      <c r="AP317" s="45"/>
      <c r="AQ317" s="45"/>
      <c r="AR317" s="45"/>
      <c r="AS317" s="45"/>
      <c r="AT317" s="45"/>
      <c r="AU317" s="45"/>
      <c r="AV317" s="45"/>
      <c r="AW317" s="45"/>
      <c r="AX317" s="45"/>
      <c r="AY317" s="45"/>
      <c r="AZ317" s="45"/>
      <c r="BA317" s="45"/>
      <c r="BB317" s="45"/>
      <c r="BC317" s="45"/>
      <c r="BD317" s="45"/>
      <c r="BE317" s="45"/>
      <c r="BF317" s="45"/>
      <c r="BG317" s="45"/>
      <c r="BH317" s="45"/>
      <c r="BI317" s="45"/>
      <c r="BJ317" s="45"/>
      <c r="BK317" s="45"/>
      <c r="BL317" s="45"/>
      <c r="BM317" s="45"/>
      <c r="BN317" s="45"/>
      <c r="BO317" s="45"/>
      <c r="BP317" s="45"/>
      <c r="BQ317" s="45"/>
    </row>
    <row r="318" spans="1:69" ht="16" x14ac:dyDescent="0.2">
      <c r="A318" s="35"/>
      <c r="B318" s="36"/>
      <c r="C318" s="37"/>
      <c r="D318" s="35"/>
      <c r="E318" s="35"/>
      <c r="F318" s="35"/>
      <c r="G318" s="38"/>
      <c r="H318" s="38"/>
      <c r="I318" s="38"/>
      <c r="J318" s="38"/>
      <c r="K318" s="38"/>
      <c r="L318" s="38"/>
      <c r="M318" s="39"/>
      <c r="N318" s="45"/>
      <c r="O318" s="45"/>
      <c r="P318" s="45"/>
      <c r="Q318" s="45"/>
      <c r="R318" s="45"/>
      <c r="S318" s="45"/>
      <c r="T318" s="45"/>
      <c r="U318" s="45"/>
      <c r="V318" s="45"/>
      <c r="W318" s="45"/>
      <c r="X318" s="45"/>
      <c r="Y318" s="45"/>
      <c r="Z318" s="45"/>
      <c r="AA318" s="45"/>
      <c r="AB318" s="45"/>
      <c r="AC318" s="45"/>
      <c r="AD318" s="45"/>
      <c r="AE318" s="45"/>
      <c r="AF318" s="45"/>
      <c r="AG318" s="45"/>
      <c r="AH318" s="45"/>
      <c r="AI318" s="45"/>
      <c r="AJ318" s="45"/>
      <c r="AK318" s="45"/>
      <c r="AL318" s="45"/>
      <c r="AM318" s="45"/>
      <c r="AN318" s="45"/>
      <c r="AO318" s="45"/>
      <c r="AP318" s="45"/>
      <c r="AQ318" s="45"/>
      <c r="AR318" s="45"/>
      <c r="AS318" s="45"/>
      <c r="AT318" s="45"/>
      <c r="AU318" s="45"/>
      <c r="AV318" s="45"/>
      <c r="AW318" s="45"/>
      <c r="AX318" s="45"/>
      <c r="AY318" s="45"/>
      <c r="AZ318" s="45"/>
      <c r="BA318" s="45"/>
      <c r="BB318" s="45"/>
      <c r="BC318" s="45"/>
      <c r="BD318" s="45"/>
      <c r="BE318" s="45"/>
      <c r="BF318" s="45"/>
      <c r="BG318" s="45"/>
      <c r="BH318" s="45"/>
      <c r="BI318" s="45"/>
      <c r="BJ318" s="45"/>
      <c r="BK318" s="45"/>
      <c r="BL318" s="45"/>
      <c r="BM318" s="45"/>
      <c r="BN318" s="45"/>
      <c r="BO318" s="45"/>
      <c r="BP318" s="45"/>
      <c r="BQ318" s="45"/>
    </row>
    <row r="319" spans="1:69" ht="16" x14ac:dyDescent="0.2">
      <c r="A319" s="40"/>
      <c r="B319" s="41"/>
      <c r="C319" s="42"/>
      <c r="D319" s="40"/>
      <c r="E319" s="40"/>
      <c r="F319" s="40"/>
      <c r="G319" s="43"/>
      <c r="H319" s="44"/>
      <c r="I319" s="44"/>
      <c r="J319" s="44"/>
      <c r="K319" s="43"/>
      <c r="L319" s="44"/>
      <c r="M319" s="39"/>
      <c r="N319" s="45"/>
      <c r="O319" s="45"/>
      <c r="P319" s="45"/>
      <c r="Q319" s="45"/>
      <c r="R319" s="45"/>
      <c r="S319" s="45"/>
      <c r="T319" s="45"/>
      <c r="U319" s="45"/>
      <c r="V319" s="45"/>
      <c r="W319" s="45"/>
      <c r="X319" s="45"/>
      <c r="Y319" s="45"/>
      <c r="Z319" s="45"/>
      <c r="AA319" s="45"/>
      <c r="AB319" s="45"/>
      <c r="AC319" s="45"/>
      <c r="AD319" s="45"/>
      <c r="AE319" s="45"/>
      <c r="AF319" s="45"/>
      <c r="AG319" s="45"/>
      <c r="AH319" s="45"/>
      <c r="AI319" s="45"/>
      <c r="AJ319" s="45"/>
      <c r="AK319" s="45"/>
      <c r="AL319" s="45"/>
      <c r="AM319" s="45"/>
      <c r="AN319" s="45"/>
      <c r="AO319" s="45"/>
      <c r="AP319" s="45"/>
      <c r="AQ319" s="45"/>
      <c r="AR319" s="45"/>
      <c r="AS319" s="45"/>
      <c r="AT319" s="45"/>
      <c r="AU319" s="45"/>
      <c r="AV319" s="45"/>
      <c r="AW319" s="45"/>
      <c r="AX319" s="45"/>
      <c r="AY319" s="45"/>
      <c r="AZ319" s="45"/>
      <c r="BA319" s="45"/>
      <c r="BB319" s="45"/>
      <c r="BC319" s="45"/>
      <c r="BD319" s="45"/>
      <c r="BE319" s="45"/>
      <c r="BF319" s="45"/>
      <c r="BG319" s="45"/>
      <c r="BH319" s="45"/>
      <c r="BI319" s="45"/>
      <c r="BJ319" s="45"/>
      <c r="BK319" s="45"/>
      <c r="BL319" s="45"/>
      <c r="BM319" s="45"/>
      <c r="BN319" s="45"/>
      <c r="BO319" s="45"/>
      <c r="BP319" s="45"/>
      <c r="BQ319" s="45"/>
    </row>
    <row r="320" spans="1:69" ht="16" x14ac:dyDescent="0.2">
      <c r="A320" s="40"/>
      <c r="B320" s="41"/>
      <c r="C320" s="42"/>
      <c r="D320" s="40"/>
      <c r="E320" s="40"/>
      <c r="F320" s="40"/>
      <c r="G320" s="43"/>
      <c r="H320" s="44"/>
      <c r="I320" s="44"/>
      <c r="J320" s="44"/>
      <c r="K320" s="43"/>
      <c r="L320" s="44"/>
      <c r="M320" s="39"/>
      <c r="N320" s="45"/>
      <c r="O320" s="45"/>
      <c r="P320" s="45"/>
      <c r="Q320" s="45"/>
      <c r="R320" s="45"/>
      <c r="S320" s="45"/>
      <c r="T320" s="45"/>
      <c r="U320" s="45"/>
      <c r="V320" s="45"/>
      <c r="W320" s="45"/>
      <c r="X320" s="45"/>
      <c r="Y320" s="45"/>
      <c r="Z320" s="45"/>
      <c r="AA320" s="45"/>
      <c r="AB320" s="45"/>
      <c r="AC320" s="45"/>
      <c r="AD320" s="45"/>
      <c r="AE320" s="45"/>
      <c r="AF320" s="45"/>
      <c r="AG320" s="45"/>
      <c r="AH320" s="45"/>
      <c r="AI320" s="45"/>
      <c r="AJ320" s="45"/>
      <c r="AK320" s="45"/>
      <c r="AL320" s="45"/>
      <c r="AM320" s="45"/>
      <c r="AN320" s="45"/>
      <c r="AO320" s="45"/>
      <c r="AP320" s="45"/>
      <c r="AQ320" s="45"/>
      <c r="AR320" s="45"/>
      <c r="AS320" s="45"/>
      <c r="AT320" s="45"/>
      <c r="AU320" s="45"/>
      <c r="AV320" s="45"/>
      <c r="AW320" s="45"/>
      <c r="AX320" s="45"/>
      <c r="AY320" s="45"/>
      <c r="AZ320" s="45"/>
      <c r="BA320" s="45"/>
      <c r="BB320" s="45"/>
      <c r="BC320" s="45"/>
      <c r="BD320" s="45"/>
      <c r="BE320" s="45"/>
      <c r="BF320" s="45"/>
      <c r="BG320" s="45"/>
      <c r="BH320" s="45"/>
      <c r="BI320" s="45"/>
      <c r="BJ320" s="45"/>
      <c r="BK320" s="45"/>
      <c r="BL320" s="45"/>
      <c r="BM320" s="45"/>
      <c r="BN320" s="45"/>
      <c r="BO320" s="45"/>
      <c r="BP320" s="45"/>
      <c r="BQ320" s="45"/>
    </row>
    <row r="321" spans="1:69" ht="16" x14ac:dyDescent="0.2">
      <c r="A321" s="40"/>
      <c r="B321" s="41"/>
      <c r="C321" s="42"/>
      <c r="D321" s="40"/>
      <c r="E321" s="40"/>
      <c r="F321" s="40"/>
      <c r="G321" s="43"/>
      <c r="H321" s="44"/>
      <c r="I321" s="44"/>
      <c r="J321" s="44"/>
      <c r="K321" s="43"/>
      <c r="L321" s="44"/>
      <c r="M321" s="39"/>
      <c r="N321" s="45"/>
      <c r="O321" s="45"/>
      <c r="P321" s="45"/>
      <c r="Q321" s="45"/>
      <c r="R321" s="45"/>
      <c r="S321" s="45"/>
      <c r="T321" s="45"/>
      <c r="U321" s="45"/>
      <c r="V321" s="45"/>
      <c r="W321" s="45"/>
      <c r="X321" s="45"/>
      <c r="Y321" s="45"/>
      <c r="Z321" s="45"/>
      <c r="AA321" s="45"/>
      <c r="AB321" s="45"/>
      <c r="AC321" s="45"/>
      <c r="AD321" s="45"/>
      <c r="AE321" s="45"/>
      <c r="AF321" s="45"/>
      <c r="AG321" s="45"/>
      <c r="AH321" s="45"/>
      <c r="AI321" s="45"/>
      <c r="AJ321" s="45"/>
      <c r="AK321" s="45"/>
      <c r="AL321" s="45"/>
      <c r="AM321" s="45"/>
      <c r="AN321" s="45"/>
      <c r="AO321" s="45"/>
      <c r="AP321" s="45"/>
      <c r="AQ321" s="45"/>
      <c r="AR321" s="45"/>
      <c r="AS321" s="45"/>
      <c r="AT321" s="45"/>
      <c r="AU321" s="45"/>
      <c r="AV321" s="45"/>
      <c r="AW321" s="45"/>
      <c r="AX321" s="45"/>
      <c r="AY321" s="45"/>
      <c r="AZ321" s="45"/>
      <c r="BA321" s="45"/>
      <c r="BB321" s="45"/>
      <c r="BC321" s="45"/>
      <c r="BD321" s="45"/>
      <c r="BE321" s="45"/>
      <c r="BF321" s="45"/>
      <c r="BG321" s="45"/>
      <c r="BH321" s="45"/>
      <c r="BI321" s="45"/>
      <c r="BJ321" s="45"/>
      <c r="BK321" s="45"/>
      <c r="BL321" s="45"/>
      <c r="BM321" s="45"/>
      <c r="BN321" s="45"/>
      <c r="BO321" s="45"/>
      <c r="BP321" s="45"/>
      <c r="BQ321" s="45"/>
    </row>
    <row r="322" spans="1:69" ht="16" x14ac:dyDescent="0.2">
      <c r="A322" s="40"/>
      <c r="B322" s="41"/>
      <c r="C322" s="42"/>
      <c r="D322" s="40"/>
      <c r="E322" s="40"/>
      <c r="F322" s="40"/>
      <c r="G322" s="43"/>
      <c r="H322" s="44"/>
      <c r="I322" s="44"/>
      <c r="J322" s="44"/>
      <c r="K322" s="43"/>
      <c r="L322" s="44"/>
      <c r="M322" s="39"/>
      <c r="N322" s="45"/>
      <c r="O322" s="45"/>
      <c r="P322" s="45"/>
      <c r="Q322" s="45"/>
      <c r="R322" s="45"/>
      <c r="S322" s="45"/>
      <c r="T322" s="45"/>
      <c r="U322" s="45"/>
      <c r="V322" s="45"/>
      <c r="W322" s="45"/>
      <c r="X322" s="45"/>
      <c r="Y322" s="45"/>
      <c r="Z322" s="45"/>
      <c r="AA322" s="45"/>
      <c r="AB322" s="45"/>
      <c r="AC322" s="45"/>
      <c r="AD322" s="45"/>
      <c r="AE322" s="45"/>
      <c r="AF322" s="45"/>
      <c r="AG322" s="45"/>
      <c r="AH322" s="45"/>
      <c r="AI322" s="45"/>
      <c r="AJ322" s="45"/>
      <c r="AK322" s="45"/>
      <c r="AL322" s="45"/>
      <c r="AM322" s="45"/>
      <c r="AN322" s="45"/>
      <c r="AO322" s="45"/>
      <c r="AP322" s="45"/>
      <c r="AQ322" s="45"/>
      <c r="AR322" s="45"/>
      <c r="AS322" s="45"/>
      <c r="AT322" s="45"/>
      <c r="AU322" s="45"/>
      <c r="AV322" s="45"/>
      <c r="AW322" s="45"/>
      <c r="AX322" s="45"/>
      <c r="AY322" s="45"/>
      <c r="AZ322" s="45"/>
      <c r="BA322" s="45"/>
      <c r="BB322" s="45"/>
      <c r="BC322" s="45"/>
      <c r="BD322" s="45"/>
      <c r="BE322" s="45"/>
      <c r="BF322" s="45"/>
      <c r="BG322" s="45"/>
      <c r="BH322" s="45"/>
      <c r="BI322" s="45"/>
      <c r="BJ322" s="45"/>
      <c r="BK322" s="45"/>
      <c r="BL322" s="45"/>
      <c r="BM322" s="45"/>
      <c r="BN322" s="45"/>
      <c r="BO322" s="45"/>
      <c r="BP322" s="45"/>
      <c r="BQ322" s="45"/>
    </row>
    <row r="323" spans="1:69" ht="16" x14ac:dyDescent="0.2">
      <c r="A323" s="40"/>
      <c r="B323" s="41"/>
      <c r="C323" s="42"/>
      <c r="D323" s="40"/>
      <c r="E323" s="40"/>
      <c r="F323" s="40"/>
      <c r="G323" s="43"/>
      <c r="H323" s="44"/>
      <c r="I323" s="44"/>
      <c r="J323" s="44"/>
      <c r="K323" s="43"/>
      <c r="L323" s="44"/>
      <c r="M323" s="39"/>
      <c r="N323" s="45"/>
      <c r="O323" s="45"/>
      <c r="P323" s="45"/>
      <c r="Q323" s="45"/>
      <c r="R323" s="45"/>
      <c r="S323" s="45"/>
      <c r="T323" s="45"/>
      <c r="U323" s="45"/>
      <c r="V323" s="45"/>
      <c r="W323" s="45"/>
      <c r="X323" s="45"/>
      <c r="Y323" s="45"/>
      <c r="Z323" s="45"/>
      <c r="AA323" s="45"/>
      <c r="AB323" s="45"/>
      <c r="AC323" s="45"/>
      <c r="AD323" s="45"/>
      <c r="AE323" s="45"/>
      <c r="AF323" s="45"/>
      <c r="AG323" s="45"/>
      <c r="AH323" s="45"/>
      <c r="AI323" s="45"/>
      <c r="AJ323" s="45"/>
      <c r="AK323" s="45"/>
      <c r="AL323" s="45"/>
      <c r="AM323" s="45"/>
      <c r="AN323" s="45"/>
      <c r="AO323" s="45"/>
      <c r="AP323" s="45"/>
      <c r="AQ323" s="45"/>
      <c r="AR323" s="45"/>
      <c r="AS323" s="45"/>
      <c r="AT323" s="45"/>
      <c r="AU323" s="45"/>
      <c r="AV323" s="45"/>
      <c r="AW323" s="45"/>
      <c r="AX323" s="45"/>
      <c r="AY323" s="45"/>
      <c r="AZ323" s="45"/>
      <c r="BA323" s="45"/>
      <c r="BB323" s="45"/>
      <c r="BC323" s="45"/>
      <c r="BD323" s="45"/>
      <c r="BE323" s="45"/>
      <c r="BF323" s="45"/>
      <c r="BG323" s="45"/>
      <c r="BH323" s="45"/>
      <c r="BI323" s="45"/>
      <c r="BJ323" s="45"/>
      <c r="BK323" s="45"/>
      <c r="BL323" s="45"/>
      <c r="BM323" s="45"/>
      <c r="BN323" s="45"/>
      <c r="BO323" s="45"/>
      <c r="BP323" s="45"/>
      <c r="BQ323" s="45"/>
    </row>
    <row r="324" spans="1:69" ht="16" x14ac:dyDescent="0.2">
      <c r="A324" s="40"/>
      <c r="B324" s="41"/>
      <c r="C324" s="42"/>
      <c r="D324" s="40"/>
      <c r="E324" s="40"/>
      <c r="F324" s="40"/>
      <c r="G324" s="43"/>
      <c r="H324" s="44"/>
      <c r="I324" s="44"/>
      <c r="J324" s="44"/>
      <c r="K324" s="43"/>
      <c r="L324" s="44"/>
      <c r="M324" s="39"/>
      <c r="N324" s="45"/>
      <c r="O324" s="45"/>
      <c r="P324" s="45"/>
      <c r="Q324" s="45"/>
      <c r="R324" s="45"/>
      <c r="S324" s="45"/>
      <c r="T324" s="45"/>
      <c r="U324" s="45"/>
      <c r="V324" s="45"/>
      <c r="W324" s="45"/>
      <c r="X324" s="45"/>
      <c r="Y324" s="45"/>
      <c r="Z324" s="45"/>
      <c r="AA324" s="45"/>
      <c r="AB324" s="45"/>
      <c r="AC324" s="45"/>
      <c r="AD324" s="45"/>
      <c r="AE324" s="45"/>
      <c r="AF324" s="45"/>
      <c r="AG324" s="45"/>
      <c r="AH324" s="45"/>
      <c r="AI324" s="45"/>
      <c r="AJ324" s="45"/>
      <c r="AK324" s="45"/>
      <c r="AL324" s="45"/>
      <c r="AM324" s="45"/>
      <c r="AN324" s="45"/>
      <c r="AO324" s="45"/>
      <c r="AP324" s="45"/>
      <c r="AQ324" s="45"/>
      <c r="AR324" s="45"/>
      <c r="AS324" s="45"/>
      <c r="AT324" s="45"/>
      <c r="AU324" s="45"/>
      <c r="AV324" s="45"/>
      <c r="AW324" s="45"/>
      <c r="AX324" s="45"/>
      <c r="AY324" s="45"/>
      <c r="AZ324" s="45"/>
      <c r="BA324" s="45"/>
      <c r="BB324" s="45"/>
      <c r="BC324" s="45"/>
      <c r="BD324" s="45"/>
      <c r="BE324" s="45"/>
      <c r="BF324" s="45"/>
      <c r="BG324" s="45"/>
      <c r="BH324" s="45"/>
      <c r="BI324" s="45"/>
      <c r="BJ324" s="45"/>
      <c r="BK324" s="45"/>
      <c r="BL324" s="45"/>
      <c r="BM324" s="45"/>
      <c r="BN324" s="45"/>
      <c r="BO324" s="45"/>
      <c r="BP324" s="45"/>
      <c r="BQ324" s="45"/>
    </row>
    <row r="325" spans="1:69" ht="16" x14ac:dyDescent="0.2">
      <c r="A325" s="40"/>
      <c r="B325" s="41"/>
      <c r="C325" s="42"/>
      <c r="D325" s="40"/>
      <c r="E325" s="40"/>
      <c r="F325" s="40"/>
      <c r="G325" s="43"/>
      <c r="H325" s="44"/>
      <c r="I325" s="44"/>
      <c r="J325" s="44"/>
      <c r="K325" s="43"/>
      <c r="L325" s="44"/>
      <c r="M325" s="39"/>
      <c r="N325" s="45"/>
      <c r="O325" s="45"/>
      <c r="P325" s="45"/>
      <c r="Q325" s="45"/>
      <c r="R325" s="45"/>
      <c r="S325" s="45"/>
      <c r="T325" s="45"/>
      <c r="U325" s="45"/>
      <c r="V325" s="45"/>
      <c r="W325" s="45"/>
      <c r="X325" s="45"/>
      <c r="Y325" s="45"/>
      <c r="Z325" s="45"/>
      <c r="AA325" s="45"/>
      <c r="AB325" s="45"/>
      <c r="AC325" s="45"/>
      <c r="AD325" s="45"/>
      <c r="AE325" s="45"/>
      <c r="AF325" s="45"/>
      <c r="AG325" s="45"/>
      <c r="AH325" s="45"/>
      <c r="AI325" s="45"/>
      <c r="AJ325" s="45"/>
      <c r="AK325" s="45"/>
      <c r="AL325" s="45"/>
      <c r="AM325" s="45"/>
      <c r="AN325" s="45"/>
      <c r="AO325" s="45"/>
      <c r="AP325" s="45"/>
      <c r="AQ325" s="45"/>
      <c r="AR325" s="45"/>
      <c r="AS325" s="45"/>
      <c r="AT325" s="45"/>
      <c r="AU325" s="45"/>
      <c r="AV325" s="45"/>
      <c r="AW325" s="45"/>
      <c r="AX325" s="45"/>
      <c r="AY325" s="45"/>
      <c r="AZ325" s="45"/>
      <c r="BA325" s="45"/>
      <c r="BB325" s="45"/>
      <c r="BC325" s="45"/>
      <c r="BD325" s="45"/>
      <c r="BE325" s="45"/>
      <c r="BF325" s="45"/>
      <c r="BG325" s="45"/>
      <c r="BH325" s="45"/>
      <c r="BI325" s="45"/>
      <c r="BJ325" s="45"/>
      <c r="BK325" s="45"/>
      <c r="BL325" s="45"/>
      <c r="BM325" s="45"/>
      <c r="BN325" s="45"/>
      <c r="BO325" s="45"/>
      <c r="BP325" s="45"/>
      <c r="BQ325" s="45"/>
    </row>
    <row r="326" spans="1:69" ht="16" x14ac:dyDescent="0.2">
      <c r="A326" s="40"/>
      <c r="B326" s="41"/>
      <c r="C326" s="42"/>
      <c r="D326" s="40"/>
      <c r="E326" s="40"/>
      <c r="F326" s="40"/>
      <c r="G326" s="43"/>
      <c r="H326" s="44"/>
      <c r="I326" s="44"/>
      <c r="J326" s="44"/>
      <c r="K326" s="43"/>
      <c r="L326" s="44"/>
      <c r="M326" s="39"/>
      <c r="N326" s="45"/>
      <c r="O326" s="45"/>
      <c r="P326" s="45"/>
      <c r="Q326" s="45"/>
      <c r="R326" s="45"/>
      <c r="S326" s="45"/>
      <c r="T326" s="45"/>
      <c r="U326" s="45"/>
      <c r="V326" s="45"/>
      <c r="W326" s="45"/>
      <c r="X326" s="45"/>
      <c r="Y326" s="45"/>
      <c r="Z326" s="45"/>
      <c r="AA326" s="45"/>
      <c r="AB326" s="45"/>
      <c r="AC326" s="45"/>
      <c r="AD326" s="45"/>
      <c r="AE326" s="45"/>
      <c r="AF326" s="45"/>
      <c r="AG326" s="45"/>
      <c r="AH326" s="45"/>
      <c r="AI326" s="45"/>
      <c r="AJ326" s="45"/>
      <c r="AK326" s="45"/>
      <c r="AL326" s="45"/>
      <c r="AM326" s="45"/>
      <c r="AN326" s="45"/>
      <c r="AO326" s="45"/>
      <c r="AP326" s="45"/>
      <c r="AQ326" s="45"/>
      <c r="AR326" s="45"/>
      <c r="AS326" s="45"/>
      <c r="AT326" s="45"/>
      <c r="AU326" s="45"/>
      <c r="AV326" s="45"/>
      <c r="AW326" s="45"/>
      <c r="AX326" s="45"/>
      <c r="AY326" s="45"/>
      <c r="AZ326" s="45"/>
      <c r="BA326" s="45"/>
      <c r="BB326" s="45"/>
      <c r="BC326" s="45"/>
      <c r="BD326" s="45"/>
      <c r="BE326" s="45"/>
      <c r="BF326" s="45"/>
      <c r="BG326" s="45"/>
      <c r="BH326" s="45"/>
      <c r="BI326" s="45"/>
      <c r="BJ326" s="45"/>
      <c r="BK326" s="45"/>
      <c r="BL326" s="45"/>
      <c r="BM326" s="45"/>
      <c r="BN326" s="45"/>
      <c r="BO326" s="45"/>
      <c r="BP326" s="45"/>
      <c r="BQ326" s="45"/>
    </row>
    <row r="327" spans="1:69" ht="16" x14ac:dyDescent="0.2">
      <c r="A327" s="40"/>
      <c r="B327" s="41"/>
      <c r="C327" s="42"/>
      <c r="D327" s="40"/>
      <c r="E327" s="40"/>
      <c r="F327" s="40"/>
      <c r="G327" s="43"/>
      <c r="H327" s="44"/>
      <c r="I327" s="44"/>
      <c r="J327" s="44"/>
      <c r="K327" s="43"/>
      <c r="L327" s="44"/>
      <c r="M327" s="39"/>
      <c r="N327" s="45"/>
      <c r="O327" s="45"/>
      <c r="P327" s="45"/>
      <c r="Q327" s="45"/>
      <c r="R327" s="45"/>
      <c r="S327" s="45"/>
      <c r="T327" s="45"/>
      <c r="U327" s="45"/>
      <c r="V327" s="45"/>
      <c r="W327" s="45"/>
      <c r="X327" s="45"/>
      <c r="Y327" s="45"/>
      <c r="Z327" s="45"/>
      <c r="AA327" s="45"/>
      <c r="AB327" s="45"/>
      <c r="AC327" s="45"/>
      <c r="AD327" s="45"/>
      <c r="AE327" s="45"/>
      <c r="AF327" s="45"/>
      <c r="AG327" s="45"/>
      <c r="AH327" s="45"/>
      <c r="AI327" s="45"/>
      <c r="AJ327" s="45"/>
      <c r="AK327" s="45"/>
      <c r="AL327" s="45"/>
      <c r="AM327" s="45"/>
      <c r="AN327" s="45"/>
      <c r="AO327" s="45"/>
      <c r="AP327" s="45"/>
      <c r="AQ327" s="45"/>
      <c r="AR327" s="45"/>
      <c r="AS327" s="45"/>
      <c r="AT327" s="45"/>
      <c r="AU327" s="45"/>
      <c r="AV327" s="45"/>
      <c r="AW327" s="45"/>
      <c r="AX327" s="45"/>
      <c r="AY327" s="45"/>
      <c r="AZ327" s="45"/>
      <c r="BA327" s="45"/>
      <c r="BB327" s="45"/>
      <c r="BC327" s="45"/>
      <c r="BD327" s="45"/>
      <c r="BE327" s="45"/>
      <c r="BF327" s="45"/>
      <c r="BG327" s="45"/>
      <c r="BH327" s="45"/>
      <c r="BI327" s="45"/>
      <c r="BJ327" s="45"/>
      <c r="BK327" s="45"/>
      <c r="BL327" s="45"/>
      <c r="BM327" s="45"/>
      <c r="BN327" s="45"/>
      <c r="BO327" s="45"/>
      <c r="BP327" s="45"/>
      <c r="BQ327" s="45"/>
    </row>
    <row r="328" spans="1:69" ht="16" x14ac:dyDescent="0.2">
      <c r="A328" s="40"/>
      <c r="B328" s="41"/>
      <c r="C328" s="42"/>
      <c r="D328" s="40"/>
      <c r="E328" s="40"/>
      <c r="F328" s="40"/>
      <c r="G328" s="43"/>
      <c r="H328" s="44"/>
      <c r="I328" s="44"/>
      <c r="J328" s="44"/>
      <c r="K328" s="43"/>
      <c r="L328" s="44"/>
      <c r="M328" s="39"/>
      <c r="N328" s="45"/>
      <c r="O328" s="45"/>
      <c r="P328" s="45"/>
      <c r="Q328" s="45"/>
      <c r="R328" s="45"/>
      <c r="S328" s="45"/>
      <c r="T328" s="45"/>
      <c r="U328" s="45"/>
      <c r="V328" s="45"/>
      <c r="W328" s="45"/>
      <c r="X328" s="45"/>
      <c r="Y328" s="45"/>
      <c r="Z328" s="45"/>
      <c r="AA328" s="45"/>
      <c r="AB328" s="45"/>
      <c r="AC328" s="45"/>
      <c r="AD328" s="45"/>
      <c r="AE328" s="45"/>
      <c r="AF328" s="45"/>
      <c r="AG328" s="45"/>
      <c r="AH328" s="45"/>
      <c r="AI328" s="45"/>
      <c r="AJ328" s="45"/>
      <c r="AK328" s="45"/>
      <c r="AL328" s="45"/>
      <c r="AM328" s="45"/>
      <c r="AN328" s="45"/>
      <c r="AO328" s="45"/>
      <c r="AP328" s="45"/>
      <c r="AQ328" s="45"/>
      <c r="AR328" s="45"/>
      <c r="AS328" s="45"/>
      <c r="AT328" s="45"/>
      <c r="AU328" s="45"/>
      <c r="AV328" s="45"/>
      <c r="AW328" s="45"/>
      <c r="AX328" s="45"/>
      <c r="AY328" s="45"/>
      <c r="AZ328" s="45"/>
      <c r="BA328" s="45"/>
      <c r="BB328" s="45"/>
      <c r="BC328" s="45"/>
      <c r="BD328" s="45"/>
      <c r="BE328" s="45"/>
      <c r="BF328" s="45"/>
      <c r="BG328" s="45"/>
      <c r="BH328" s="45"/>
      <c r="BI328" s="45"/>
      <c r="BJ328" s="45"/>
      <c r="BK328" s="45"/>
      <c r="BL328" s="45"/>
      <c r="BM328" s="45"/>
      <c r="BN328" s="45"/>
      <c r="BO328" s="45"/>
      <c r="BP328" s="45"/>
      <c r="BQ328" s="45"/>
    </row>
    <row r="329" spans="1:69" ht="16" x14ac:dyDescent="0.2">
      <c r="A329" s="40"/>
      <c r="B329" s="41"/>
      <c r="C329" s="42"/>
      <c r="D329" s="40"/>
      <c r="E329" s="40"/>
      <c r="F329" s="40"/>
      <c r="G329" s="43"/>
      <c r="H329" s="44"/>
      <c r="I329" s="44"/>
      <c r="J329" s="44"/>
      <c r="K329" s="43"/>
      <c r="L329" s="44"/>
      <c r="M329" s="39"/>
      <c r="N329" s="45"/>
      <c r="O329" s="45"/>
      <c r="P329" s="45"/>
      <c r="Q329" s="45"/>
      <c r="R329" s="45"/>
      <c r="S329" s="45"/>
      <c r="T329" s="45"/>
      <c r="U329" s="45"/>
      <c r="V329" s="45"/>
      <c r="W329" s="45"/>
      <c r="X329" s="45"/>
      <c r="Y329" s="45"/>
      <c r="Z329" s="45"/>
      <c r="AA329" s="45"/>
      <c r="AB329" s="45"/>
      <c r="AC329" s="45"/>
      <c r="AD329" s="45"/>
      <c r="AE329" s="45"/>
      <c r="AF329" s="45"/>
      <c r="AG329" s="45"/>
      <c r="AH329" s="45"/>
      <c r="AI329" s="45"/>
      <c r="AJ329" s="45"/>
      <c r="AK329" s="45"/>
      <c r="AL329" s="45"/>
      <c r="AM329" s="45"/>
      <c r="AN329" s="45"/>
      <c r="AO329" s="45"/>
      <c r="AP329" s="45"/>
      <c r="AQ329" s="45"/>
      <c r="AR329" s="45"/>
      <c r="AS329" s="45"/>
      <c r="AT329" s="45"/>
      <c r="AU329" s="45"/>
      <c r="AV329" s="45"/>
      <c r="AW329" s="45"/>
      <c r="AX329" s="45"/>
      <c r="AY329" s="45"/>
      <c r="AZ329" s="45"/>
      <c r="BA329" s="45"/>
      <c r="BB329" s="45"/>
      <c r="BC329" s="45"/>
      <c r="BD329" s="45"/>
      <c r="BE329" s="45"/>
      <c r="BF329" s="45"/>
      <c r="BG329" s="45"/>
      <c r="BH329" s="45"/>
      <c r="BI329" s="45"/>
      <c r="BJ329" s="45"/>
      <c r="BK329" s="45"/>
      <c r="BL329" s="45"/>
      <c r="BM329" s="45"/>
      <c r="BN329" s="45"/>
      <c r="BO329" s="45"/>
      <c r="BP329" s="45"/>
      <c r="BQ329" s="45"/>
    </row>
    <row r="330" spans="1:69" ht="16" x14ac:dyDescent="0.2">
      <c r="A330" s="40"/>
      <c r="B330" s="41"/>
      <c r="C330" s="42"/>
      <c r="D330" s="40"/>
      <c r="E330" s="40"/>
      <c r="F330" s="40"/>
      <c r="G330" s="43"/>
      <c r="H330" s="44"/>
      <c r="I330" s="44"/>
      <c r="J330" s="44"/>
      <c r="K330" s="43"/>
      <c r="L330" s="44"/>
      <c r="M330" s="39"/>
      <c r="N330" s="45"/>
      <c r="O330" s="45"/>
      <c r="P330" s="45"/>
      <c r="Q330" s="45"/>
      <c r="R330" s="45"/>
      <c r="S330" s="45"/>
      <c r="T330" s="45"/>
      <c r="U330" s="45"/>
      <c r="V330" s="45"/>
      <c r="W330" s="45"/>
      <c r="X330" s="45"/>
      <c r="Y330" s="45"/>
      <c r="Z330" s="45"/>
      <c r="AA330" s="45"/>
      <c r="AB330" s="45"/>
      <c r="AC330" s="45"/>
      <c r="AD330" s="45"/>
      <c r="AE330" s="45"/>
      <c r="AF330" s="45"/>
      <c r="AG330" s="45"/>
      <c r="AH330" s="45"/>
      <c r="AI330" s="45"/>
      <c r="AJ330" s="45"/>
      <c r="AK330" s="45"/>
      <c r="AL330" s="45"/>
      <c r="AM330" s="45"/>
      <c r="AN330" s="45"/>
      <c r="AO330" s="45"/>
      <c r="AP330" s="45"/>
      <c r="AQ330" s="45"/>
      <c r="AR330" s="45"/>
      <c r="AS330" s="45"/>
      <c r="AT330" s="45"/>
      <c r="AU330" s="45"/>
      <c r="AV330" s="45"/>
      <c r="AW330" s="45"/>
      <c r="AX330" s="45"/>
      <c r="AY330" s="45"/>
      <c r="AZ330" s="45"/>
      <c r="BA330" s="45"/>
      <c r="BB330" s="45"/>
      <c r="BC330" s="45"/>
      <c r="BD330" s="45"/>
      <c r="BE330" s="45"/>
      <c r="BF330" s="45"/>
      <c r="BG330" s="45"/>
      <c r="BH330" s="45"/>
      <c r="BI330" s="45"/>
      <c r="BJ330" s="45"/>
      <c r="BK330" s="45"/>
      <c r="BL330" s="45"/>
      <c r="BM330" s="45"/>
      <c r="BN330" s="45"/>
      <c r="BO330" s="45"/>
      <c r="BP330" s="45"/>
      <c r="BQ330" s="45"/>
    </row>
    <row r="331" spans="1:69" ht="16" x14ac:dyDescent="0.2">
      <c r="A331" s="40"/>
      <c r="B331" s="41"/>
      <c r="C331" s="42"/>
      <c r="D331" s="40"/>
      <c r="E331" s="40"/>
      <c r="F331" s="40"/>
      <c r="G331" s="43"/>
      <c r="H331" s="44"/>
      <c r="I331" s="44"/>
      <c r="J331" s="44"/>
      <c r="K331" s="43"/>
      <c r="L331" s="44"/>
      <c r="M331" s="39"/>
      <c r="N331" s="45"/>
      <c r="O331" s="45"/>
      <c r="P331" s="45"/>
      <c r="Q331" s="45"/>
      <c r="R331" s="45"/>
      <c r="S331" s="45"/>
      <c r="T331" s="45"/>
      <c r="U331" s="45"/>
      <c r="V331" s="45"/>
      <c r="W331" s="45"/>
      <c r="X331" s="45"/>
      <c r="Y331" s="45"/>
      <c r="Z331" s="45"/>
      <c r="AA331" s="45"/>
      <c r="AB331" s="45"/>
      <c r="AC331" s="45"/>
      <c r="AD331" s="45"/>
      <c r="AE331" s="45"/>
      <c r="AF331" s="45"/>
      <c r="AG331" s="45"/>
      <c r="AH331" s="45"/>
      <c r="AI331" s="45"/>
      <c r="AJ331" s="45"/>
      <c r="AK331" s="45"/>
      <c r="AL331" s="45"/>
      <c r="AM331" s="45"/>
      <c r="AN331" s="45"/>
      <c r="AO331" s="45"/>
      <c r="AP331" s="45"/>
      <c r="AQ331" s="45"/>
      <c r="AR331" s="45"/>
      <c r="AS331" s="45"/>
      <c r="AT331" s="45"/>
      <c r="AU331" s="45"/>
      <c r="AV331" s="45"/>
      <c r="AW331" s="45"/>
      <c r="AX331" s="45"/>
      <c r="AY331" s="45"/>
      <c r="AZ331" s="45"/>
      <c r="BA331" s="45"/>
      <c r="BB331" s="45"/>
      <c r="BC331" s="45"/>
      <c r="BD331" s="45"/>
      <c r="BE331" s="45"/>
      <c r="BF331" s="45"/>
      <c r="BG331" s="45"/>
      <c r="BH331" s="45"/>
      <c r="BI331" s="45"/>
      <c r="BJ331" s="45"/>
      <c r="BK331" s="45"/>
      <c r="BL331" s="45"/>
      <c r="BM331" s="45"/>
      <c r="BN331" s="45"/>
      <c r="BO331" s="45"/>
      <c r="BP331" s="45"/>
      <c r="BQ331" s="45"/>
    </row>
    <row r="332" spans="1:69" ht="16" x14ac:dyDescent="0.2">
      <c r="A332" s="40"/>
      <c r="B332" s="41"/>
      <c r="C332" s="42"/>
      <c r="D332" s="40"/>
      <c r="E332" s="40"/>
      <c r="F332" s="40"/>
      <c r="G332" s="43"/>
      <c r="H332" s="44"/>
      <c r="I332" s="44"/>
      <c r="J332" s="44"/>
      <c r="K332" s="43"/>
      <c r="L332" s="44"/>
      <c r="M332" s="39"/>
      <c r="N332" s="45"/>
      <c r="O332" s="45"/>
      <c r="P332" s="45"/>
      <c r="Q332" s="45"/>
      <c r="R332" s="45"/>
      <c r="S332" s="45"/>
      <c r="T332" s="45"/>
      <c r="U332" s="45"/>
      <c r="V332" s="45"/>
      <c r="W332" s="45"/>
      <c r="X332" s="45"/>
      <c r="Y332" s="45"/>
      <c r="Z332" s="45"/>
      <c r="AA332" s="45"/>
      <c r="AB332" s="45"/>
      <c r="AC332" s="45"/>
      <c r="AD332" s="45"/>
      <c r="AE332" s="45"/>
      <c r="AF332" s="45"/>
      <c r="AG332" s="45"/>
      <c r="AH332" s="45"/>
      <c r="AI332" s="45"/>
      <c r="AJ332" s="45"/>
      <c r="AK332" s="45"/>
      <c r="AL332" s="45"/>
      <c r="AM332" s="45"/>
      <c r="AN332" s="45"/>
      <c r="AO332" s="45"/>
      <c r="AP332" s="45"/>
      <c r="AQ332" s="45"/>
      <c r="AR332" s="45"/>
      <c r="AS332" s="45"/>
      <c r="AT332" s="45"/>
      <c r="AU332" s="45"/>
      <c r="AV332" s="45"/>
      <c r="AW332" s="45"/>
      <c r="AX332" s="45"/>
      <c r="AY332" s="45"/>
      <c r="AZ332" s="45"/>
      <c r="BA332" s="45"/>
      <c r="BB332" s="45"/>
      <c r="BC332" s="45"/>
      <c r="BD332" s="45"/>
      <c r="BE332" s="45"/>
      <c r="BF332" s="45"/>
      <c r="BG332" s="45"/>
      <c r="BH332" s="45"/>
      <c r="BI332" s="45"/>
      <c r="BJ332" s="45"/>
      <c r="BK332" s="45"/>
      <c r="BL332" s="45"/>
      <c r="BM332" s="45"/>
      <c r="BN332" s="45"/>
      <c r="BO332" s="45"/>
      <c r="BP332" s="45"/>
      <c r="BQ332" s="45"/>
    </row>
    <row r="333" spans="1:69" ht="16" x14ac:dyDescent="0.2">
      <c r="A333" s="40"/>
      <c r="B333" s="41"/>
      <c r="C333" s="42"/>
      <c r="D333" s="40"/>
      <c r="E333" s="40"/>
      <c r="F333" s="40"/>
      <c r="G333" s="43"/>
      <c r="H333" s="44"/>
      <c r="I333" s="44"/>
      <c r="J333" s="44"/>
      <c r="K333" s="43"/>
      <c r="L333" s="44"/>
      <c r="M333" s="39"/>
      <c r="N333" s="45"/>
      <c r="O333" s="45"/>
      <c r="P333" s="45"/>
      <c r="Q333" s="45"/>
      <c r="R333" s="45"/>
      <c r="S333" s="45"/>
      <c r="T333" s="45"/>
      <c r="U333" s="45"/>
      <c r="V333" s="45"/>
      <c r="W333" s="45"/>
      <c r="X333" s="45"/>
      <c r="Y333" s="45"/>
      <c r="Z333" s="45"/>
      <c r="AA333" s="45"/>
      <c r="AB333" s="45"/>
      <c r="AC333" s="45"/>
      <c r="AD333" s="45"/>
      <c r="AE333" s="45"/>
      <c r="AF333" s="45"/>
      <c r="AG333" s="45"/>
      <c r="AH333" s="45"/>
      <c r="AI333" s="45"/>
      <c r="AJ333" s="45"/>
      <c r="AK333" s="45"/>
      <c r="AL333" s="45"/>
      <c r="AM333" s="45"/>
      <c r="AN333" s="45"/>
      <c r="AO333" s="45"/>
      <c r="AP333" s="45"/>
      <c r="AQ333" s="45"/>
      <c r="AR333" s="45"/>
      <c r="AS333" s="45"/>
      <c r="AT333" s="45"/>
      <c r="AU333" s="45"/>
      <c r="AV333" s="45"/>
      <c r="AW333" s="45"/>
      <c r="AX333" s="45"/>
      <c r="AY333" s="45"/>
      <c r="AZ333" s="45"/>
      <c r="BA333" s="45"/>
      <c r="BB333" s="45"/>
      <c r="BC333" s="45"/>
      <c r="BD333" s="45"/>
      <c r="BE333" s="45"/>
      <c r="BF333" s="45"/>
      <c r="BG333" s="45"/>
      <c r="BH333" s="45"/>
      <c r="BI333" s="45"/>
      <c r="BJ333" s="45"/>
      <c r="BK333" s="45"/>
      <c r="BL333" s="45"/>
      <c r="BM333" s="45"/>
      <c r="BN333" s="45"/>
      <c r="BO333" s="45"/>
      <c r="BP333" s="45"/>
      <c r="BQ333" s="45"/>
    </row>
    <row r="334" spans="1:69" ht="16" x14ac:dyDescent="0.2">
      <c r="A334" s="40"/>
      <c r="B334" s="41"/>
      <c r="C334" s="42"/>
      <c r="D334" s="40"/>
      <c r="E334" s="40"/>
      <c r="F334" s="40"/>
      <c r="G334" s="43"/>
      <c r="H334" s="44"/>
      <c r="I334" s="44"/>
      <c r="J334" s="44"/>
      <c r="K334" s="43"/>
      <c r="L334" s="44"/>
      <c r="M334" s="39"/>
      <c r="N334" s="45"/>
      <c r="O334" s="45"/>
      <c r="P334" s="45"/>
      <c r="Q334" s="45"/>
      <c r="R334" s="45"/>
      <c r="S334" s="45"/>
      <c r="T334" s="45"/>
      <c r="U334" s="45"/>
      <c r="V334" s="45"/>
      <c r="W334" s="45"/>
      <c r="X334" s="45"/>
      <c r="Y334" s="45"/>
      <c r="Z334" s="45"/>
      <c r="AA334" s="45"/>
      <c r="AB334" s="45"/>
      <c r="AC334" s="45"/>
      <c r="AD334" s="45"/>
      <c r="AE334" s="45"/>
      <c r="AF334" s="45"/>
      <c r="AG334" s="45"/>
      <c r="AH334" s="45"/>
      <c r="AI334" s="45"/>
      <c r="AJ334" s="45"/>
      <c r="AK334" s="45"/>
      <c r="AL334" s="45"/>
      <c r="AM334" s="45"/>
      <c r="AN334" s="45"/>
      <c r="AO334" s="45"/>
      <c r="AP334" s="45"/>
      <c r="AQ334" s="45"/>
      <c r="AR334" s="45"/>
      <c r="AS334" s="45"/>
      <c r="AT334" s="45"/>
      <c r="AU334" s="45"/>
      <c r="AV334" s="45"/>
      <c r="AW334" s="45"/>
      <c r="AX334" s="45"/>
      <c r="AY334" s="45"/>
      <c r="AZ334" s="45"/>
      <c r="BA334" s="45"/>
      <c r="BB334" s="45"/>
      <c r="BC334" s="45"/>
      <c r="BD334" s="45"/>
      <c r="BE334" s="45"/>
      <c r="BF334" s="45"/>
      <c r="BG334" s="45"/>
      <c r="BH334" s="45"/>
      <c r="BI334" s="45"/>
      <c r="BJ334" s="45"/>
      <c r="BK334" s="45"/>
      <c r="BL334" s="45"/>
      <c r="BM334" s="45"/>
      <c r="BN334" s="45"/>
      <c r="BO334" s="45"/>
      <c r="BP334" s="45"/>
      <c r="BQ334" s="45"/>
    </row>
    <row r="335" spans="1:69" ht="16" x14ac:dyDescent="0.2">
      <c r="A335" s="40"/>
      <c r="B335" s="41"/>
      <c r="C335" s="42"/>
      <c r="D335" s="40"/>
      <c r="E335" s="40"/>
      <c r="F335" s="40"/>
      <c r="G335" s="43"/>
      <c r="H335" s="44"/>
      <c r="I335" s="44"/>
      <c r="J335" s="44"/>
      <c r="K335" s="43"/>
      <c r="L335" s="44"/>
      <c r="M335" s="39"/>
      <c r="N335" s="45"/>
      <c r="O335" s="45"/>
      <c r="P335" s="45"/>
      <c r="Q335" s="45"/>
      <c r="R335" s="45"/>
      <c r="S335" s="45"/>
      <c r="T335" s="45"/>
      <c r="U335" s="45"/>
      <c r="V335" s="45"/>
      <c r="W335" s="45"/>
      <c r="X335" s="45"/>
      <c r="Y335" s="45"/>
      <c r="Z335" s="45"/>
      <c r="AA335" s="45"/>
      <c r="AB335" s="45"/>
      <c r="AC335" s="45"/>
      <c r="AD335" s="45"/>
      <c r="AE335" s="45"/>
      <c r="AF335" s="45"/>
      <c r="AG335" s="45"/>
      <c r="AH335" s="45"/>
      <c r="AI335" s="45"/>
      <c r="AJ335" s="45"/>
      <c r="AK335" s="45"/>
      <c r="AL335" s="45"/>
      <c r="AM335" s="45"/>
      <c r="AN335" s="45"/>
      <c r="AO335" s="45"/>
      <c r="AP335" s="45"/>
      <c r="AQ335" s="45"/>
      <c r="AR335" s="45"/>
      <c r="AS335" s="45"/>
      <c r="AT335" s="45"/>
      <c r="AU335" s="45"/>
      <c r="AV335" s="45"/>
      <c r="AW335" s="45"/>
      <c r="AX335" s="45"/>
      <c r="AY335" s="45"/>
      <c r="AZ335" s="45"/>
      <c r="BA335" s="45"/>
      <c r="BB335" s="45"/>
      <c r="BC335" s="45"/>
      <c r="BD335" s="45"/>
      <c r="BE335" s="45"/>
      <c r="BF335" s="45"/>
      <c r="BG335" s="45"/>
      <c r="BH335" s="45"/>
      <c r="BI335" s="45"/>
      <c r="BJ335" s="45"/>
      <c r="BK335" s="45"/>
      <c r="BL335" s="45"/>
      <c r="BM335" s="45"/>
      <c r="BN335" s="45"/>
      <c r="BO335" s="45"/>
      <c r="BP335" s="45"/>
      <c r="BQ335" s="45"/>
    </row>
    <row r="336" spans="1:69" ht="16" x14ac:dyDescent="0.2">
      <c r="A336" s="40"/>
      <c r="B336" s="41"/>
      <c r="C336" s="42"/>
      <c r="D336" s="40"/>
      <c r="E336" s="40"/>
      <c r="F336" s="40"/>
      <c r="G336" s="43"/>
      <c r="H336" s="44"/>
      <c r="I336" s="44"/>
      <c r="J336" s="44"/>
      <c r="K336" s="43"/>
      <c r="L336" s="44"/>
      <c r="M336" s="39"/>
      <c r="N336" s="45"/>
      <c r="O336" s="45"/>
      <c r="P336" s="45"/>
      <c r="Q336" s="45"/>
      <c r="R336" s="45"/>
      <c r="S336" s="45"/>
      <c r="T336" s="45"/>
      <c r="U336" s="45"/>
      <c r="V336" s="45"/>
      <c r="W336" s="45"/>
      <c r="X336" s="45"/>
      <c r="Y336" s="45"/>
      <c r="Z336" s="45"/>
      <c r="AA336" s="45"/>
      <c r="AB336" s="45"/>
      <c r="AC336" s="45"/>
      <c r="AD336" s="45"/>
      <c r="AE336" s="45"/>
      <c r="AF336" s="45"/>
      <c r="AG336" s="45"/>
      <c r="AH336" s="45"/>
      <c r="AI336" s="45"/>
      <c r="AJ336" s="45"/>
      <c r="AK336" s="45"/>
      <c r="AL336" s="45"/>
      <c r="AM336" s="45"/>
      <c r="AN336" s="45"/>
      <c r="AO336" s="45"/>
      <c r="AP336" s="45"/>
      <c r="AQ336" s="45"/>
      <c r="AR336" s="45"/>
      <c r="AS336" s="45"/>
      <c r="AT336" s="45"/>
      <c r="AU336" s="45"/>
      <c r="AV336" s="45"/>
      <c r="AW336" s="45"/>
      <c r="AX336" s="45"/>
      <c r="AY336" s="45"/>
      <c r="AZ336" s="45"/>
      <c r="BA336" s="45"/>
      <c r="BB336" s="45"/>
      <c r="BC336" s="45"/>
      <c r="BD336" s="45"/>
      <c r="BE336" s="45"/>
      <c r="BF336" s="45"/>
      <c r="BG336" s="45"/>
      <c r="BH336" s="45"/>
      <c r="BI336" s="45"/>
      <c r="BJ336" s="45"/>
      <c r="BK336" s="45"/>
      <c r="BL336" s="45"/>
      <c r="BM336" s="45"/>
      <c r="BN336" s="45"/>
      <c r="BO336" s="45"/>
      <c r="BP336" s="45"/>
      <c r="BQ336" s="45"/>
    </row>
    <row r="337" spans="1:69" ht="16" x14ac:dyDescent="0.2">
      <c r="A337" s="40"/>
      <c r="B337" s="41"/>
      <c r="C337" s="42"/>
      <c r="D337" s="40"/>
      <c r="E337" s="40"/>
      <c r="F337" s="40"/>
      <c r="G337" s="43"/>
      <c r="H337" s="44"/>
      <c r="I337" s="44"/>
      <c r="J337" s="44"/>
      <c r="K337" s="43"/>
      <c r="L337" s="44"/>
      <c r="M337" s="39"/>
      <c r="N337" s="45"/>
      <c r="O337" s="45"/>
      <c r="P337" s="45"/>
      <c r="Q337" s="45"/>
      <c r="R337" s="45"/>
      <c r="S337" s="45"/>
      <c r="T337" s="45"/>
      <c r="U337" s="45"/>
      <c r="V337" s="45"/>
      <c r="W337" s="45"/>
      <c r="X337" s="45"/>
      <c r="Y337" s="45"/>
      <c r="Z337" s="45"/>
      <c r="AA337" s="45"/>
      <c r="AB337" s="45"/>
      <c r="AC337" s="45"/>
      <c r="AD337" s="45"/>
      <c r="AE337" s="45"/>
      <c r="AF337" s="45"/>
      <c r="AG337" s="45"/>
      <c r="AH337" s="45"/>
      <c r="AI337" s="45"/>
      <c r="AJ337" s="45"/>
      <c r="AK337" s="45"/>
      <c r="AL337" s="45"/>
      <c r="AM337" s="45"/>
      <c r="AN337" s="45"/>
      <c r="AO337" s="45"/>
      <c r="AP337" s="45"/>
      <c r="AQ337" s="45"/>
      <c r="AR337" s="45"/>
      <c r="AS337" s="45"/>
      <c r="AT337" s="45"/>
      <c r="AU337" s="45"/>
      <c r="AV337" s="45"/>
      <c r="AW337" s="45"/>
      <c r="AX337" s="45"/>
      <c r="AY337" s="45"/>
      <c r="AZ337" s="45"/>
      <c r="BA337" s="45"/>
      <c r="BB337" s="45"/>
      <c r="BC337" s="45"/>
      <c r="BD337" s="45"/>
      <c r="BE337" s="45"/>
      <c r="BF337" s="45"/>
      <c r="BG337" s="45"/>
      <c r="BH337" s="45"/>
      <c r="BI337" s="45"/>
      <c r="BJ337" s="45"/>
      <c r="BK337" s="45"/>
      <c r="BL337" s="45"/>
      <c r="BM337" s="45"/>
      <c r="BN337" s="45"/>
      <c r="BO337" s="45"/>
      <c r="BP337" s="45"/>
      <c r="BQ337" s="45"/>
    </row>
    <row r="338" spans="1:69" ht="16" x14ac:dyDescent="0.2">
      <c r="A338" s="40"/>
      <c r="B338" s="41"/>
      <c r="C338" s="42"/>
      <c r="D338" s="40"/>
      <c r="E338" s="40"/>
      <c r="F338" s="40"/>
      <c r="G338" s="43"/>
      <c r="H338" s="44"/>
      <c r="I338" s="44"/>
      <c r="J338" s="44"/>
      <c r="K338" s="43"/>
      <c r="L338" s="44"/>
      <c r="M338" s="39"/>
      <c r="N338" s="45"/>
      <c r="O338" s="45"/>
      <c r="P338" s="45"/>
      <c r="Q338" s="45"/>
      <c r="R338" s="45"/>
      <c r="S338" s="45"/>
      <c r="T338" s="45"/>
      <c r="U338" s="45"/>
      <c r="V338" s="45"/>
      <c r="W338" s="45"/>
      <c r="X338" s="45"/>
      <c r="Y338" s="45"/>
      <c r="Z338" s="45"/>
      <c r="AA338" s="45"/>
      <c r="AB338" s="45"/>
      <c r="AC338" s="45"/>
      <c r="AD338" s="45"/>
      <c r="AE338" s="45"/>
      <c r="AF338" s="45"/>
      <c r="AG338" s="45"/>
      <c r="AH338" s="45"/>
      <c r="AI338" s="45"/>
      <c r="AJ338" s="45"/>
      <c r="AK338" s="45"/>
      <c r="AL338" s="45"/>
      <c r="AM338" s="45"/>
      <c r="AN338" s="45"/>
      <c r="AO338" s="45"/>
      <c r="AP338" s="45"/>
      <c r="AQ338" s="45"/>
      <c r="AR338" s="45"/>
      <c r="AS338" s="45"/>
      <c r="AT338" s="45"/>
      <c r="AU338" s="45"/>
      <c r="AV338" s="45"/>
      <c r="AW338" s="45"/>
      <c r="AX338" s="45"/>
      <c r="AY338" s="45"/>
      <c r="AZ338" s="45"/>
      <c r="BA338" s="45"/>
      <c r="BB338" s="45"/>
      <c r="BC338" s="45"/>
      <c r="BD338" s="45"/>
      <c r="BE338" s="45"/>
      <c r="BF338" s="45"/>
      <c r="BG338" s="45"/>
      <c r="BH338" s="45"/>
      <c r="BI338" s="45"/>
      <c r="BJ338" s="45"/>
      <c r="BK338" s="45"/>
      <c r="BL338" s="45"/>
      <c r="BM338" s="45"/>
      <c r="BN338" s="45"/>
      <c r="BO338" s="45"/>
      <c r="BP338" s="45"/>
      <c r="BQ338" s="45"/>
    </row>
    <row r="339" spans="1:69" ht="16" x14ac:dyDescent="0.2">
      <c r="A339" s="40"/>
      <c r="B339" s="41"/>
      <c r="C339" s="42"/>
      <c r="D339" s="40"/>
      <c r="E339" s="40"/>
      <c r="F339" s="40"/>
      <c r="G339" s="43"/>
      <c r="H339" s="44"/>
      <c r="I339" s="44"/>
      <c r="J339" s="44"/>
      <c r="K339" s="43"/>
      <c r="L339" s="44"/>
      <c r="M339" s="39"/>
      <c r="N339" s="45"/>
      <c r="O339" s="45"/>
      <c r="P339" s="45"/>
      <c r="Q339" s="45"/>
      <c r="R339" s="45"/>
      <c r="S339" s="45"/>
      <c r="T339" s="45"/>
      <c r="U339" s="45"/>
      <c r="V339" s="45"/>
      <c r="W339" s="45"/>
      <c r="X339" s="45"/>
      <c r="Y339" s="45"/>
      <c r="Z339" s="45"/>
      <c r="AA339" s="45"/>
      <c r="AB339" s="45"/>
      <c r="AC339" s="45"/>
      <c r="AD339" s="45"/>
      <c r="AE339" s="45"/>
      <c r="AF339" s="45"/>
      <c r="AG339" s="45"/>
      <c r="AH339" s="45"/>
      <c r="AI339" s="45"/>
      <c r="AJ339" s="45"/>
      <c r="AK339" s="45"/>
      <c r="AL339" s="45"/>
      <c r="AM339" s="45"/>
      <c r="AN339" s="45"/>
      <c r="AO339" s="45"/>
      <c r="AP339" s="45"/>
      <c r="AQ339" s="45"/>
      <c r="AR339" s="45"/>
      <c r="AS339" s="45"/>
      <c r="AT339" s="45"/>
      <c r="AU339" s="45"/>
      <c r="AV339" s="45"/>
      <c r="AW339" s="45"/>
      <c r="AX339" s="45"/>
      <c r="AY339" s="45"/>
      <c r="AZ339" s="45"/>
      <c r="BA339" s="45"/>
      <c r="BB339" s="45"/>
      <c r="BC339" s="45"/>
      <c r="BD339" s="45"/>
      <c r="BE339" s="45"/>
      <c r="BF339" s="45"/>
      <c r="BG339" s="45"/>
      <c r="BH339" s="45"/>
      <c r="BI339" s="45"/>
      <c r="BJ339" s="45"/>
      <c r="BK339" s="45"/>
      <c r="BL339" s="45"/>
      <c r="BM339" s="45"/>
      <c r="BN339" s="45"/>
      <c r="BO339" s="45"/>
      <c r="BP339" s="45"/>
      <c r="BQ339" s="45"/>
    </row>
    <row r="340" spans="1:69" ht="16" x14ac:dyDescent="0.2">
      <c r="A340" s="40"/>
      <c r="B340" s="41"/>
      <c r="C340" s="42"/>
      <c r="D340" s="40"/>
      <c r="E340" s="40"/>
      <c r="F340" s="40"/>
      <c r="G340" s="43"/>
      <c r="H340" s="44"/>
      <c r="I340" s="44"/>
      <c r="J340" s="44"/>
      <c r="K340" s="43"/>
      <c r="L340" s="44"/>
      <c r="M340" s="39"/>
      <c r="N340" s="45"/>
      <c r="O340" s="45"/>
      <c r="P340" s="45"/>
      <c r="Q340" s="45"/>
      <c r="R340" s="45"/>
      <c r="S340" s="45"/>
      <c r="T340" s="45"/>
      <c r="U340" s="45"/>
      <c r="V340" s="45"/>
      <c r="W340" s="45"/>
      <c r="X340" s="45"/>
      <c r="Y340" s="45"/>
      <c r="Z340" s="45"/>
      <c r="AA340" s="45"/>
      <c r="AB340" s="45"/>
      <c r="AC340" s="45"/>
      <c r="AD340" s="45"/>
      <c r="AE340" s="45"/>
      <c r="AF340" s="45"/>
      <c r="AG340" s="45"/>
      <c r="AH340" s="45"/>
      <c r="AI340" s="45"/>
      <c r="AJ340" s="45"/>
      <c r="AK340" s="45"/>
      <c r="AL340" s="45"/>
      <c r="AM340" s="45"/>
      <c r="AN340" s="45"/>
      <c r="AO340" s="45"/>
      <c r="AP340" s="45"/>
      <c r="AQ340" s="45"/>
      <c r="AR340" s="45"/>
      <c r="AS340" s="45"/>
      <c r="AT340" s="45"/>
      <c r="AU340" s="45"/>
      <c r="AV340" s="45"/>
      <c r="AW340" s="45"/>
      <c r="AX340" s="45"/>
      <c r="AY340" s="45"/>
      <c r="AZ340" s="45"/>
      <c r="BA340" s="45"/>
      <c r="BB340" s="45"/>
      <c r="BC340" s="45"/>
      <c r="BD340" s="45"/>
      <c r="BE340" s="45"/>
      <c r="BF340" s="45"/>
      <c r="BG340" s="45"/>
      <c r="BH340" s="45"/>
      <c r="BI340" s="45"/>
      <c r="BJ340" s="45"/>
      <c r="BK340" s="45"/>
      <c r="BL340" s="45"/>
      <c r="BM340" s="45"/>
      <c r="BN340" s="45"/>
      <c r="BO340" s="45"/>
      <c r="BP340" s="45"/>
      <c r="BQ340" s="45"/>
    </row>
    <row r="341" spans="1:69" ht="16" x14ac:dyDescent="0.2">
      <c r="A341" s="40"/>
      <c r="B341" s="41"/>
      <c r="C341" s="42"/>
      <c r="D341" s="40"/>
      <c r="E341" s="40"/>
      <c r="F341" s="40"/>
      <c r="G341" s="43"/>
      <c r="H341" s="44"/>
      <c r="I341" s="44"/>
      <c r="J341" s="44"/>
      <c r="K341" s="43"/>
      <c r="L341" s="44"/>
      <c r="M341" s="39"/>
      <c r="N341" s="45"/>
      <c r="O341" s="45"/>
      <c r="P341" s="45"/>
      <c r="Q341" s="45"/>
      <c r="R341" s="45"/>
      <c r="S341" s="45"/>
      <c r="T341" s="45"/>
      <c r="U341" s="45"/>
      <c r="V341" s="45"/>
      <c r="W341" s="45"/>
      <c r="X341" s="45"/>
      <c r="Y341" s="45"/>
      <c r="Z341" s="45"/>
      <c r="AA341" s="45"/>
      <c r="AB341" s="45"/>
      <c r="AC341" s="45"/>
      <c r="AD341" s="45"/>
      <c r="AE341" s="45"/>
      <c r="AF341" s="45"/>
      <c r="AG341" s="45"/>
      <c r="AH341" s="45"/>
      <c r="AI341" s="45"/>
      <c r="AJ341" s="45"/>
      <c r="AK341" s="45"/>
      <c r="AL341" s="45"/>
      <c r="AM341" s="45"/>
      <c r="AN341" s="45"/>
      <c r="AO341" s="45"/>
      <c r="AP341" s="45"/>
      <c r="AQ341" s="45"/>
      <c r="AR341" s="45"/>
      <c r="AS341" s="45"/>
      <c r="AT341" s="45"/>
      <c r="AU341" s="45"/>
      <c r="AV341" s="45"/>
      <c r="AW341" s="45"/>
      <c r="AX341" s="45"/>
      <c r="AY341" s="45"/>
      <c r="AZ341" s="45"/>
      <c r="BA341" s="45"/>
      <c r="BB341" s="45"/>
      <c r="BC341" s="45"/>
      <c r="BD341" s="45"/>
      <c r="BE341" s="45"/>
      <c r="BF341" s="45"/>
      <c r="BG341" s="45"/>
      <c r="BH341" s="45"/>
      <c r="BI341" s="45"/>
      <c r="BJ341" s="45"/>
      <c r="BK341" s="45"/>
      <c r="BL341" s="45"/>
      <c r="BM341" s="45"/>
      <c r="BN341" s="45"/>
      <c r="BO341" s="45"/>
      <c r="BP341" s="45"/>
      <c r="BQ341" s="45"/>
    </row>
    <row r="342" spans="1:69" ht="16" x14ac:dyDescent="0.2">
      <c r="A342" s="40"/>
      <c r="B342" s="41"/>
      <c r="C342" s="42"/>
      <c r="D342" s="40"/>
      <c r="E342" s="40"/>
      <c r="F342" s="40"/>
      <c r="G342" s="43"/>
      <c r="H342" s="44"/>
      <c r="I342" s="44"/>
      <c r="J342" s="44"/>
      <c r="K342" s="43"/>
      <c r="L342" s="44"/>
      <c r="M342" s="39"/>
      <c r="N342" s="45"/>
      <c r="O342" s="45"/>
      <c r="P342" s="45"/>
      <c r="Q342" s="45"/>
      <c r="R342" s="45"/>
      <c r="S342" s="45"/>
      <c r="T342" s="45"/>
      <c r="U342" s="45"/>
      <c r="V342" s="45"/>
      <c r="W342" s="45"/>
      <c r="X342" s="45"/>
      <c r="Y342" s="45"/>
      <c r="Z342" s="45"/>
      <c r="AA342" s="45"/>
      <c r="AB342" s="45"/>
      <c r="AC342" s="45"/>
      <c r="AD342" s="45"/>
      <c r="AE342" s="45"/>
      <c r="AF342" s="45"/>
      <c r="AG342" s="45"/>
      <c r="AH342" s="45"/>
      <c r="AI342" s="45"/>
      <c r="AJ342" s="45"/>
      <c r="AK342" s="45"/>
      <c r="AL342" s="45"/>
      <c r="AM342" s="45"/>
      <c r="AN342" s="45"/>
      <c r="AO342" s="45"/>
      <c r="AP342" s="45"/>
      <c r="AQ342" s="45"/>
      <c r="AR342" s="45"/>
      <c r="AS342" s="45"/>
      <c r="AT342" s="45"/>
      <c r="AU342" s="45"/>
      <c r="AV342" s="45"/>
      <c r="AW342" s="45"/>
      <c r="AX342" s="45"/>
      <c r="AY342" s="45"/>
      <c r="AZ342" s="45"/>
      <c r="BA342" s="45"/>
      <c r="BB342" s="45"/>
      <c r="BC342" s="45"/>
      <c r="BD342" s="45"/>
      <c r="BE342" s="45"/>
      <c r="BF342" s="45"/>
      <c r="BG342" s="45"/>
      <c r="BH342" s="45"/>
      <c r="BI342" s="45"/>
      <c r="BJ342" s="45"/>
      <c r="BK342" s="45"/>
      <c r="BL342" s="45"/>
      <c r="BM342" s="45"/>
      <c r="BN342" s="45"/>
      <c r="BO342" s="45"/>
      <c r="BP342" s="45"/>
      <c r="BQ342" s="45"/>
    </row>
    <row r="343" spans="1:69" ht="16" x14ac:dyDescent="0.2">
      <c r="A343" s="40"/>
      <c r="B343" s="41"/>
      <c r="C343" s="42"/>
      <c r="D343" s="40"/>
      <c r="E343" s="40"/>
      <c r="F343" s="40"/>
      <c r="G343" s="43"/>
      <c r="H343" s="44"/>
      <c r="I343" s="44"/>
      <c r="J343" s="44"/>
      <c r="K343" s="43"/>
      <c r="L343" s="44"/>
      <c r="M343" s="39"/>
      <c r="N343" s="45"/>
      <c r="O343" s="45"/>
      <c r="P343" s="45"/>
      <c r="Q343" s="45"/>
      <c r="R343" s="45"/>
      <c r="S343" s="45"/>
      <c r="T343" s="45"/>
      <c r="U343" s="45"/>
      <c r="V343" s="45"/>
      <c r="W343" s="45"/>
      <c r="X343" s="45"/>
      <c r="Y343" s="45"/>
      <c r="Z343" s="45"/>
      <c r="AA343" s="45"/>
      <c r="AB343" s="45"/>
      <c r="AC343" s="45"/>
      <c r="AD343" s="45"/>
      <c r="AE343" s="45"/>
      <c r="AF343" s="45"/>
      <c r="AG343" s="45"/>
      <c r="AH343" s="45"/>
      <c r="AI343" s="45"/>
      <c r="AJ343" s="45"/>
      <c r="AK343" s="45"/>
      <c r="AL343" s="45"/>
      <c r="AM343" s="45"/>
      <c r="AN343" s="45"/>
      <c r="AO343" s="45"/>
      <c r="AP343" s="45"/>
      <c r="AQ343" s="45"/>
      <c r="AR343" s="45"/>
      <c r="AS343" s="45"/>
      <c r="AT343" s="45"/>
      <c r="AU343" s="45"/>
      <c r="AV343" s="45"/>
      <c r="AW343" s="45"/>
      <c r="AX343" s="45"/>
      <c r="AY343" s="45"/>
      <c r="AZ343" s="45"/>
      <c r="BA343" s="45"/>
      <c r="BB343" s="45"/>
      <c r="BC343" s="45"/>
      <c r="BD343" s="45"/>
      <c r="BE343" s="45"/>
      <c r="BF343" s="45"/>
      <c r="BG343" s="45"/>
      <c r="BH343" s="45"/>
      <c r="BI343" s="45"/>
      <c r="BJ343" s="45"/>
      <c r="BK343" s="45"/>
      <c r="BL343" s="45"/>
      <c r="BM343" s="45"/>
      <c r="BN343" s="45"/>
      <c r="BO343" s="45"/>
      <c r="BP343" s="45"/>
      <c r="BQ343" s="45"/>
    </row>
    <row r="344" spans="1:69" ht="16" x14ac:dyDescent="0.2">
      <c r="A344" s="40"/>
      <c r="B344" s="41"/>
      <c r="C344" s="42"/>
      <c r="D344" s="40"/>
      <c r="E344" s="40"/>
      <c r="F344" s="40"/>
      <c r="G344" s="43"/>
      <c r="H344" s="44"/>
      <c r="I344" s="44"/>
      <c r="J344" s="44"/>
      <c r="K344" s="43"/>
      <c r="L344" s="44"/>
      <c r="M344" s="39"/>
      <c r="N344" s="45"/>
      <c r="O344" s="45"/>
      <c r="P344" s="45"/>
      <c r="Q344" s="45"/>
      <c r="R344" s="45"/>
      <c r="S344" s="45"/>
      <c r="T344" s="45"/>
      <c r="U344" s="45"/>
      <c r="V344" s="45"/>
      <c r="W344" s="45"/>
      <c r="X344" s="45"/>
      <c r="Y344" s="45"/>
      <c r="Z344" s="45"/>
      <c r="AA344" s="45"/>
      <c r="AB344" s="45"/>
      <c r="AC344" s="45"/>
      <c r="AD344" s="45"/>
      <c r="AE344" s="45"/>
      <c r="AF344" s="45"/>
      <c r="AG344" s="45"/>
      <c r="AH344" s="45"/>
      <c r="AI344" s="45"/>
      <c r="AJ344" s="45"/>
      <c r="AK344" s="45"/>
      <c r="AL344" s="45"/>
      <c r="AM344" s="45"/>
      <c r="AN344" s="45"/>
      <c r="AO344" s="45"/>
      <c r="AP344" s="45"/>
      <c r="AQ344" s="45"/>
      <c r="AR344" s="45"/>
      <c r="AS344" s="45"/>
      <c r="AT344" s="45"/>
      <c r="AU344" s="45"/>
      <c r="AV344" s="45"/>
      <c r="AW344" s="45"/>
      <c r="AX344" s="45"/>
      <c r="AY344" s="45"/>
      <c r="AZ344" s="45"/>
      <c r="BA344" s="45"/>
      <c r="BB344" s="45"/>
      <c r="BC344" s="45"/>
      <c r="BD344" s="45"/>
      <c r="BE344" s="45"/>
      <c r="BF344" s="45"/>
      <c r="BG344" s="45"/>
      <c r="BH344" s="45"/>
      <c r="BI344" s="45"/>
      <c r="BJ344" s="45"/>
      <c r="BK344" s="45"/>
      <c r="BL344" s="45"/>
      <c r="BM344" s="45"/>
      <c r="BN344" s="45"/>
      <c r="BO344" s="45"/>
      <c r="BP344" s="45"/>
      <c r="BQ344" s="45"/>
    </row>
    <row r="345" spans="1:69" ht="16" x14ac:dyDescent="0.2">
      <c r="A345" s="40"/>
      <c r="B345" s="41"/>
      <c r="C345" s="42"/>
      <c r="D345" s="40"/>
      <c r="E345" s="40"/>
      <c r="F345" s="40"/>
      <c r="G345" s="43"/>
      <c r="H345" s="44"/>
      <c r="I345" s="44"/>
      <c r="J345" s="44"/>
      <c r="K345" s="43"/>
      <c r="L345" s="44"/>
      <c r="M345" s="39"/>
      <c r="N345" s="45"/>
      <c r="O345" s="45"/>
      <c r="P345" s="45"/>
      <c r="Q345" s="45"/>
      <c r="R345" s="45"/>
      <c r="S345" s="45"/>
      <c r="T345" s="45"/>
      <c r="U345" s="45"/>
      <c r="V345" s="45"/>
      <c r="W345" s="45"/>
      <c r="X345" s="45"/>
      <c r="Y345" s="45"/>
      <c r="Z345" s="45"/>
      <c r="AA345" s="45"/>
      <c r="AB345" s="45"/>
      <c r="AC345" s="45"/>
      <c r="AD345" s="45"/>
      <c r="AE345" s="45"/>
      <c r="AF345" s="45"/>
      <c r="AG345" s="45"/>
      <c r="AH345" s="45"/>
      <c r="AI345" s="45"/>
      <c r="AJ345" s="45"/>
      <c r="AK345" s="45"/>
      <c r="AL345" s="45"/>
      <c r="AM345" s="45"/>
      <c r="AN345" s="45"/>
      <c r="AO345" s="45"/>
      <c r="AP345" s="45"/>
      <c r="AQ345" s="45"/>
      <c r="AR345" s="45"/>
      <c r="AS345" s="45"/>
      <c r="AT345" s="45"/>
      <c r="AU345" s="45"/>
      <c r="AV345" s="45"/>
      <c r="AW345" s="45"/>
      <c r="AX345" s="45"/>
      <c r="AY345" s="45"/>
      <c r="AZ345" s="45"/>
      <c r="BA345" s="45"/>
      <c r="BB345" s="45"/>
      <c r="BC345" s="45"/>
      <c r="BD345" s="45"/>
      <c r="BE345" s="45"/>
      <c r="BF345" s="45"/>
      <c r="BG345" s="45"/>
      <c r="BH345" s="45"/>
      <c r="BI345" s="45"/>
      <c r="BJ345" s="45"/>
      <c r="BK345" s="45"/>
      <c r="BL345" s="45"/>
      <c r="BM345" s="45"/>
      <c r="BN345" s="45"/>
      <c r="BO345" s="45"/>
      <c r="BP345" s="45"/>
      <c r="BQ345" s="45"/>
    </row>
    <row r="346" spans="1:69" ht="16" x14ac:dyDescent="0.2">
      <c r="A346" s="40"/>
      <c r="B346" s="41"/>
      <c r="C346" s="42"/>
      <c r="D346" s="40"/>
      <c r="E346" s="40"/>
      <c r="F346" s="40"/>
      <c r="G346" s="43"/>
      <c r="H346" s="44"/>
      <c r="I346" s="44"/>
      <c r="J346" s="44"/>
      <c r="K346" s="43"/>
      <c r="L346" s="44"/>
      <c r="M346" s="39"/>
      <c r="N346" s="45"/>
      <c r="O346" s="45"/>
      <c r="P346" s="45"/>
      <c r="Q346" s="45"/>
      <c r="R346" s="45"/>
      <c r="S346" s="45"/>
      <c r="T346" s="45"/>
      <c r="U346" s="45"/>
      <c r="V346" s="45"/>
      <c r="W346" s="45"/>
      <c r="X346" s="45"/>
      <c r="Y346" s="45"/>
      <c r="Z346" s="45"/>
      <c r="AA346" s="45"/>
      <c r="AB346" s="45"/>
      <c r="AC346" s="45"/>
      <c r="AD346" s="45"/>
      <c r="AE346" s="45"/>
      <c r="AF346" s="45"/>
      <c r="AG346" s="45"/>
      <c r="AH346" s="45"/>
      <c r="AI346" s="45"/>
      <c r="AJ346" s="45"/>
      <c r="AK346" s="45"/>
      <c r="AL346" s="45"/>
      <c r="AM346" s="45"/>
      <c r="AN346" s="45"/>
      <c r="AO346" s="45"/>
      <c r="AP346" s="45"/>
      <c r="AQ346" s="45"/>
      <c r="AR346" s="45"/>
      <c r="AS346" s="45"/>
      <c r="AT346" s="45"/>
      <c r="AU346" s="45"/>
      <c r="AV346" s="45"/>
      <c r="AW346" s="45"/>
      <c r="AX346" s="45"/>
      <c r="AY346" s="45"/>
      <c r="AZ346" s="45"/>
      <c r="BA346" s="45"/>
      <c r="BB346" s="45"/>
      <c r="BC346" s="45"/>
      <c r="BD346" s="45"/>
      <c r="BE346" s="45"/>
      <c r="BF346" s="45"/>
      <c r="BG346" s="45"/>
      <c r="BH346" s="45"/>
      <c r="BI346" s="45"/>
      <c r="BJ346" s="45"/>
      <c r="BK346" s="45"/>
      <c r="BL346" s="45"/>
      <c r="BM346" s="45"/>
      <c r="BN346" s="45"/>
      <c r="BO346" s="45"/>
      <c r="BP346" s="45"/>
      <c r="BQ346" s="45"/>
    </row>
    <row r="347" spans="1:69" ht="16" x14ac:dyDescent="0.2">
      <c r="A347" s="40"/>
      <c r="B347" s="41"/>
      <c r="C347" s="42"/>
      <c r="D347" s="40"/>
      <c r="E347" s="40"/>
      <c r="F347" s="40"/>
      <c r="G347" s="43"/>
      <c r="H347" s="44"/>
      <c r="I347" s="44"/>
      <c r="J347" s="44"/>
      <c r="K347" s="43"/>
      <c r="L347" s="44"/>
      <c r="M347" s="39"/>
      <c r="N347" s="45"/>
      <c r="O347" s="45"/>
      <c r="P347" s="45"/>
      <c r="Q347" s="45"/>
      <c r="R347" s="45"/>
      <c r="S347" s="45"/>
      <c r="T347" s="45"/>
      <c r="U347" s="45"/>
      <c r="V347" s="45"/>
      <c r="W347" s="45"/>
      <c r="X347" s="45"/>
      <c r="Y347" s="45"/>
      <c r="Z347" s="45"/>
      <c r="AA347" s="45"/>
      <c r="AB347" s="45"/>
      <c r="AC347" s="45"/>
      <c r="AD347" s="45"/>
      <c r="AE347" s="45"/>
      <c r="AF347" s="45"/>
      <c r="AG347" s="45"/>
      <c r="AH347" s="45"/>
      <c r="AI347" s="45"/>
      <c r="AJ347" s="45"/>
      <c r="AK347" s="45"/>
      <c r="AL347" s="45"/>
      <c r="AM347" s="45"/>
      <c r="AN347" s="45"/>
      <c r="AO347" s="45"/>
      <c r="AP347" s="45"/>
      <c r="AQ347" s="45"/>
      <c r="AR347" s="45"/>
      <c r="AS347" s="45"/>
      <c r="AT347" s="45"/>
      <c r="AU347" s="45"/>
      <c r="AV347" s="45"/>
      <c r="AW347" s="45"/>
      <c r="AX347" s="45"/>
      <c r="AY347" s="45"/>
      <c r="AZ347" s="45"/>
      <c r="BA347" s="45"/>
      <c r="BB347" s="45"/>
      <c r="BC347" s="45"/>
      <c r="BD347" s="45"/>
      <c r="BE347" s="45"/>
      <c r="BF347" s="45"/>
      <c r="BG347" s="45"/>
      <c r="BH347" s="45"/>
      <c r="BI347" s="45"/>
      <c r="BJ347" s="45"/>
      <c r="BK347" s="45"/>
      <c r="BL347" s="45"/>
      <c r="BM347" s="45"/>
      <c r="BN347" s="45"/>
      <c r="BO347" s="45"/>
      <c r="BP347" s="45"/>
      <c r="BQ347" s="45"/>
    </row>
    <row r="348" spans="1:69" ht="16" x14ac:dyDescent="0.2">
      <c r="A348" s="40"/>
      <c r="B348" s="41"/>
      <c r="C348" s="42"/>
      <c r="D348" s="40"/>
      <c r="E348" s="40"/>
      <c r="F348" s="40"/>
      <c r="G348" s="43"/>
      <c r="H348" s="44"/>
      <c r="I348" s="44"/>
      <c r="J348" s="44"/>
      <c r="K348" s="43"/>
      <c r="L348" s="44"/>
      <c r="M348" s="39"/>
      <c r="N348" s="45"/>
      <c r="O348" s="45"/>
      <c r="P348" s="45"/>
      <c r="Q348" s="45"/>
      <c r="R348" s="45"/>
      <c r="S348" s="45"/>
      <c r="T348" s="45"/>
      <c r="U348" s="45"/>
      <c r="V348" s="45"/>
      <c r="W348" s="45"/>
      <c r="X348" s="45"/>
      <c r="Y348" s="45"/>
      <c r="Z348" s="45"/>
      <c r="AA348" s="45"/>
      <c r="AB348" s="45"/>
      <c r="AC348" s="45"/>
      <c r="AD348" s="45"/>
      <c r="AE348" s="45"/>
      <c r="AF348" s="45"/>
      <c r="AG348" s="45"/>
      <c r="AH348" s="45"/>
      <c r="AI348" s="45"/>
      <c r="AJ348" s="45"/>
      <c r="AK348" s="45"/>
      <c r="AL348" s="45"/>
      <c r="AM348" s="45"/>
      <c r="AN348" s="45"/>
      <c r="AO348" s="45"/>
      <c r="AP348" s="45"/>
      <c r="AQ348" s="45"/>
      <c r="AR348" s="45"/>
      <c r="AS348" s="45"/>
      <c r="AT348" s="45"/>
      <c r="AU348" s="45"/>
      <c r="AV348" s="45"/>
      <c r="AW348" s="45"/>
      <c r="AX348" s="45"/>
      <c r="AY348" s="45"/>
      <c r="AZ348" s="45"/>
      <c r="BA348" s="45"/>
      <c r="BB348" s="45"/>
      <c r="BC348" s="45"/>
      <c r="BD348" s="45"/>
      <c r="BE348" s="45"/>
      <c r="BF348" s="45"/>
      <c r="BG348" s="45"/>
      <c r="BH348" s="45"/>
      <c r="BI348" s="45"/>
      <c r="BJ348" s="45"/>
      <c r="BK348" s="45"/>
      <c r="BL348" s="45"/>
      <c r="BM348" s="45"/>
      <c r="BN348" s="45"/>
      <c r="BO348" s="45"/>
      <c r="BP348" s="45"/>
      <c r="BQ348" s="45"/>
    </row>
    <row r="349" spans="1:69" ht="16" x14ac:dyDescent="0.2">
      <c r="A349" s="40"/>
      <c r="B349" s="41"/>
      <c r="C349" s="42"/>
      <c r="D349" s="40"/>
      <c r="E349" s="40"/>
      <c r="F349" s="40"/>
      <c r="G349" s="43"/>
      <c r="H349" s="44"/>
      <c r="I349" s="44"/>
      <c r="J349" s="44"/>
      <c r="K349" s="43"/>
      <c r="L349" s="44"/>
      <c r="M349" s="39"/>
      <c r="N349" s="45"/>
      <c r="O349" s="45"/>
      <c r="P349" s="45"/>
      <c r="Q349" s="45"/>
      <c r="R349" s="45"/>
      <c r="S349" s="45"/>
      <c r="T349" s="45"/>
      <c r="U349" s="45"/>
      <c r="V349" s="45"/>
      <c r="W349" s="45"/>
      <c r="X349" s="45"/>
      <c r="Y349" s="45"/>
      <c r="Z349" s="45"/>
      <c r="AA349" s="45"/>
      <c r="AB349" s="45"/>
      <c r="AC349" s="45"/>
      <c r="AD349" s="45"/>
      <c r="AE349" s="45"/>
      <c r="AF349" s="45"/>
      <c r="AG349" s="45"/>
      <c r="AH349" s="45"/>
      <c r="AI349" s="45"/>
      <c r="AJ349" s="45"/>
      <c r="AK349" s="45"/>
      <c r="AL349" s="45"/>
      <c r="AM349" s="45"/>
      <c r="AN349" s="45"/>
      <c r="AO349" s="45"/>
      <c r="AP349" s="45"/>
      <c r="AQ349" s="45"/>
      <c r="AR349" s="45"/>
      <c r="AS349" s="45"/>
      <c r="AT349" s="45"/>
      <c r="AU349" s="45"/>
      <c r="AV349" s="45"/>
      <c r="AW349" s="45"/>
      <c r="AX349" s="45"/>
      <c r="AY349" s="45"/>
      <c r="AZ349" s="45"/>
      <c r="BA349" s="45"/>
      <c r="BB349" s="45"/>
      <c r="BC349" s="45"/>
      <c r="BD349" s="45"/>
      <c r="BE349" s="45"/>
      <c r="BF349" s="45"/>
      <c r="BG349" s="45"/>
      <c r="BH349" s="45"/>
      <c r="BI349" s="45"/>
      <c r="BJ349" s="45"/>
      <c r="BK349" s="45"/>
      <c r="BL349" s="45"/>
      <c r="BM349" s="45"/>
      <c r="BN349" s="45"/>
      <c r="BO349" s="45"/>
      <c r="BP349" s="45"/>
      <c r="BQ349" s="45"/>
    </row>
    <row r="350" spans="1:69" ht="16" x14ac:dyDescent="0.2">
      <c r="A350" s="40"/>
      <c r="B350" s="41"/>
      <c r="C350" s="42"/>
      <c r="D350" s="40"/>
      <c r="E350" s="40"/>
      <c r="F350" s="40"/>
      <c r="G350" s="43"/>
      <c r="H350" s="44"/>
      <c r="I350" s="44"/>
      <c r="J350" s="44"/>
      <c r="K350" s="43"/>
      <c r="L350" s="44"/>
      <c r="M350" s="39"/>
      <c r="N350" s="45"/>
      <c r="O350" s="45"/>
      <c r="P350" s="45"/>
      <c r="Q350" s="45"/>
      <c r="R350" s="45"/>
      <c r="S350" s="45"/>
      <c r="T350" s="45"/>
      <c r="U350" s="45"/>
      <c r="V350" s="45"/>
      <c r="W350" s="45"/>
      <c r="X350" s="45"/>
      <c r="Y350" s="45"/>
      <c r="Z350" s="45"/>
      <c r="AA350" s="45"/>
      <c r="AB350" s="45"/>
      <c r="AC350" s="45"/>
      <c r="AD350" s="45"/>
      <c r="AE350" s="45"/>
      <c r="AF350" s="45"/>
      <c r="AG350" s="45"/>
      <c r="AH350" s="45"/>
      <c r="AI350" s="45"/>
      <c r="AJ350" s="45"/>
      <c r="AK350" s="45"/>
      <c r="AL350" s="45"/>
      <c r="AM350" s="45"/>
      <c r="AN350" s="45"/>
      <c r="AO350" s="45"/>
      <c r="AP350" s="45"/>
      <c r="AQ350" s="45"/>
      <c r="AR350" s="45"/>
      <c r="AS350" s="45"/>
      <c r="AT350" s="45"/>
      <c r="AU350" s="45"/>
      <c r="AV350" s="45"/>
      <c r="AW350" s="45"/>
      <c r="AX350" s="45"/>
      <c r="AY350" s="45"/>
      <c r="AZ350" s="45"/>
      <c r="BA350" s="45"/>
      <c r="BB350" s="45"/>
      <c r="BC350" s="45"/>
      <c r="BD350" s="45"/>
      <c r="BE350" s="45"/>
      <c r="BF350" s="45"/>
      <c r="BG350" s="45"/>
      <c r="BH350" s="45"/>
      <c r="BI350" s="45"/>
      <c r="BJ350" s="45"/>
      <c r="BK350" s="45"/>
      <c r="BL350" s="45"/>
      <c r="BM350" s="45"/>
      <c r="BN350" s="45"/>
      <c r="BO350" s="45"/>
      <c r="BP350" s="45"/>
      <c r="BQ350" s="45"/>
    </row>
    <row r="351" spans="1:69" ht="16" x14ac:dyDescent="0.2">
      <c r="A351" s="40"/>
      <c r="B351" s="41"/>
      <c r="C351" s="42"/>
      <c r="D351" s="40"/>
      <c r="E351" s="40"/>
      <c r="F351" s="40"/>
      <c r="G351" s="43"/>
      <c r="H351" s="44"/>
      <c r="I351" s="44"/>
      <c r="J351" s="44"/>
      <c r="K351" s="43"/>
      <c r="L351" s="44"/>
      <c r="M351" s="39"/>
      <c r="N351" s="45"/>
      <c r="O351" s="45"/>
      <c r="P351" s="45"/>
      <c r="Q351" s="45"/>
      <c r="R351" s="45"/>
      <c r="S351" s="45"/>
      <c r="T351" s="45"/>
      <c r="U351" s="45"/>
      <c r="V351" s="45"/>
      <c r="W351" s="45"/>
      <c r="X351" s="45"/>
      <c r="Y351" s="45"/>
      <c r="Z351" s="45"/>
      <c r="AA351" s="45"/>
      <c r="AB351" s="45"/>
      <c r="AC351" s="45"/>
      <c r="AD351" s="45"/>
      <c r="AE351" s="45"/>
      <c r="AF351" s="45"/>
      <c r="AG351" s="45"/>
      <c r="AH351" s="45"/>
      <c r="AI351" s="45"/>
      <c r="AJ351" s="45"/>
      <c r="AK351" s="45"/>
      <c r="AL351" s="45"/>
      <c r="AM351" s="45"/>
      <c r="AN351" s="45"/>
      <c r="AO351" s="45"/>
      <c r="AP351" s="45"/>
      <c r="AQ351" s="45"/>
      <c r="AR351" s="45"/>
      <c r="AS351" s="45"/>
      <c r="AT351" s="45"/>
      <c r="AU351" s="45"/>
      <c r="AV351" s="45"/>
      <c r="AW351" s="45"/>
      <c r="AX351" s="45"/>
      <c r="AY351" s="45"/>
      <c r="AZ351" s="45"/>
      <c r="BA351" s="45"/>
      <c r="BB351" s="45"/>
      <c r="BC351" s="45"/>
      <c r="BD351" s="45"/>
      <c r="BE351" s="45"/>
      <c r="BF351" s="45"/>
      <c r="BG351" s="45"/>
      <c r="BH351" s="45"/>
      <c r="BI351" s="45"/>
      <c r="BJ351" s="45"/>
      <c r="BK351" s="45"/>
      <c r="BL351" s="45"/>
      <c r="BM351" s="45"/>
      <c r="BN351" s="45"/>
      <c r="BO351" s="45"/>
      <c r="BP351" s="45"/>
      <c r="BQ351" s="45"/>
    </row>
    <row r="352" spans="1:69" ht="16" x14ac:dyDescent="0.2">
      <c r="A352" s="40"/>
      <c r="B352" s="41"/>
      <c r="C352" s="42"/>
      <c r="D352" s="40"/>
      <c r="E352" s="40"/>
      <c r="F352" s="40"/>
      <c r="G352" s="43"/>
      <c r="H352" s="44"/>
      <c r="I352" s="44"/>
      <c r="J352" s="44"/>
      <c r="K352" s="43"/>
      <c r="L352" s="44"/>
      <c r="M352" s="39"/>
      <c r="N352" s="45"/>
      <c r="O352" s="45"/>
      <c r="P352" s="45"/>
      <c r="Q352" s="45"/>
      <c r="R352" s="45"/>
      <c r="S352" s="45"/>
      <c r="T352" s="45"/>
      <c r="U352" s="45"/>
      <c r="V352" s="45"/>
      <c r="W352" s="45"/>
      <c r="X352" s="45"/>
      <c r="Y352" s="45"/>
      <c r="Z352" s="45"/>
      <c r="AA352" s="45"/>
      <c r="AB352" s="45"/>
      <c r="AC352" s="45"/>
      <c r="AD352" s="45"/>
      <c r="AE352" s="45"/>
      <c r="AF352" s="45"/>
      <c r="AG352" s="45"/>
      <c r="AH352" s="45"/>
      <c r="AI352" s="45"/>
      <c r="AJ352" s="45"/>
      <c r="AK352" s="45"/>
      <c r="AL352" s="45"/>
      <c r="AM352" s="45"/>
      <c r="AN352" s="45"/>
      <c r="AO352" s="45"/>
      <c r="AP352" s="45"/>
      <c r="AQ352" s="45"/>
      <c r="AR352" s="45"/>
      <c r="AS352" s="45"/>
      <c r="AT352" s="45"/>
      <c r="AU352" s="45"/>
      <c r="AV352" s="45"/>
      <c r="AW352" s="45"/>
      <c r="AX352" s="45"/>
      <c r="AY352" s="45"/>
      <c r="AZ352" s="45"/>
      <c r="BA352" s="45"/>
      <c r="BB352" s="45"/>
      <c r="BC352" s="45"/>
      <c r="BD352" s="45"/>
      <c r="BE352" s="45"/>
      <c r="BF352" s="45"/>
      <c r="BG352" s="45"/>
      <c r="BH352" s="45"/>
      <c r="BI352" s="45"/>
      <c r="BJ352" s="45"/>
      <c r="BK352" s="45"/>
      <c r="BL352" s="45"/>
      <c r="BM352" s="45"/>
      <c r="BN352" s="45"/>
      <c r="BO352" s="45"/>
      <c r="BP352" s="45"/>
      <c r="BQ352" s="45"/>
    </row>
    <row r="353" spans="1:69" ht="16" x14ac:dyDescent="0.2">
      <c r="A353" s="40"/>
      <c r="B353" s="41"/>
      <c r="C353" s="42"/>
      <c r="D353" s="40"/>
      <c r="E353" s="40"/>
      <c r="F353" s="40"/>
      <c r="G353" s="43"/>
      <c r="H353" s="44"/>
      <c r="I353" s="44"/>
      <c r="J353" s="44"/>
      <c r="K353" s="43"/>
      <c r="L353" s="44"/>
      <c r="M353" s="39"/>
      <c r="N353" s="45"/>
      <c r="O353" s="45"/>
      <c r="P353" s="45"/>
      <c r="Q353" s="45"/>
      <c r="R353" s="45"/>
      <c r="S353" s="45"/>
      <c r="T353" s="45"/>
      <c r="U353" s="45"/>
      <c r="V353" s="45"/>
      <c r="W353" s="45"/>
      <c r="X353" s="45"/>
      <c r="Y353" s="45"/>
      <c r="Z353" s="45"/>
      <c r="AA353" s="45"/>
      <c r="AB353" s="45"/>
      <c r="AC353" s="45"/>
      <c r="AD353" s="45"/>
      <c r="AE353" s="45"/>
      <c r="AF353" s="45"/>
      <c r="AG353" s="45"/>
      <c r="AH353" s="45"/>
      <c r="AI353" s="45"/>
      <c r="AJ353" s="45"/>
      <c r="AK353" s="45"/>
      <c r="AL353" s="45"/>
      <c r="AM353" s="45"/>
      <c r="AN353" s="45"/>
      <c r="AO353" s="45"/>
      <c r="AP353" s="45"/>
      <c r="AQ353" s="45"/>
      <c r="AR353" s="45"/>
      <c r="AS353" s="45"/>
      <c r="AT353" s="45"/>
      <c r="AU353" s="45"/>
      <c r="AV353" s="45"/>
      <c r="AW353" s="45"/>
      <c r="AX353" s="45"/>
      <c r="AY353" s="45"/>
      <c r="AZ353" s="45"/>
      <c r="BA353" s="45"/>
      <c r="BB353" s="45"/>
      <c r="BC353" s="45"/>
      <c r="BD353" s="45"/>
      <c r="BE353" s="45"/>
      <c r="BF353" s="45"/>
      <c r="BG353" s="45"/>
      <c r="BH353" s="45"/>
      <c r="BI353" s="45"/>
      <c r="BJ353" s="45"/>
      <c r="BK353" s="45"/>
      <c r="BL353" s="45"/>
      <c r="BM353" s="45"/>
      <c r="BN353" s="45"/>
      <c r="BO353" s="45"/>
      <c r="BP353" s="45"/>
      <c r="BQ353" s="45"/>
    </row>
    <row r="354" spans="1:69" ht="16" x14ac:dyDescent="0.2">
      <c r="A354" s="40"/>
      <c r="B354" s="41"/>
      <c r="C354" s="42"/>
      <c r="D354" s="40"/>
      <c r="E354" s="40"/>
      <c r="F354" s="40"/>
      <c r="G354" s="43"/>
      <c r="H354" s="44"/>
      <c r="I354" s="44"/>
      <c r="J354" s="44"/>
      <c r="K354" s="43"/>
      <c r="L354" s="44"/>
      <c r="M354" s="39"/>
      <c r="N354" s="45"/>
      <c r="O354" s="45"/>
      <c r="P354" s="45"/>
      <c r="Q354" s="45"/>
      <c r="R354" s="45"/>
      <c r="S354" s="45"/>
      <c r="T354" s="45"/>
      <c r="U354" s="45"/>
      <c r="V354" s="45"/>
      <c r="W354" s="45"/>
      <c r="X354" s="45"/>
      <c r="Y354" s="45"/>
      <c r="Z354" s="45"/>
      <c r="AA354" s="45"/>
      <c r="AB354" s="45"/>
      <c r="AC354" s="45"/>
      <c r="AD354" s="45"/>
      <c r="AE354" s="45"/>
      <c r="AF354" s="45"/>
      <c r="AG354" s="45"/>
      <c r="AH354" s="45"/>
      <c r="AI354" s="45"/>
      <c r="AJ354" s="45"/>
      <c r="AK354" s="45"/>
      <c r="AL354" s="45"/>
      <c r="AM354" s="45"/>
      <c r="AN354" s="45"/>
      <c r="AO354" s="45"/>
      <c r="AP354" s="45"/>
      <c r="AQ354" s="45"/>
      <c r="AR354" s="45"/>
      <c r="AS354" s="45"/>
      <c r="AT354" s="45"/>
      <c r="AU354" s="45"/>
      <c r="AV354" s="45"/>
      <c r="AW354" s="45"/>
      <c r="AX354" s="45"/>
      <c r="AY354" s="45"/>
      <c r="AZ354" s="45"/>
      <c r="BA354" s="45"/>
      <c r="BB354" s="45"/>
      <c r="BC354" s="45"/>
      <c r="BD354" s="45"/>
      <c r="BE354" s="45"/>
      <c r="BF354" s="45"/>
      <c r="BG354" s="45"/>
      <c r="BH354" s="45"/>
      <c r="BI354" s="45"/>
      <c r="BJ354" s="45"/>
      <c r="BK354" s="45"/>
      <c r="BL354" s="45"/>
      <c r="BM354" s="45"/>
      <c r="BN354" s="45"/>
      <c r="BO354" s="45"/>
      <c r="BP354" s="45"/>
      <c r="BQ354" s="45"/>
    </row>
    <row r="355" spans="1:69" ht="16" x14ac:dyDescent="0.2">
      <c r="A355" s="40"/>
      <c r="B355" s="41"/>
      <c r="C355" s="42"/>
      <c r="D355" s="40"/>
      <c r="E355" s="40"/>
      <c r="F355" s="40"/>
      <c r="G355" s="43"/>
      <c r="H355" s="44"/>
      <c r="I355" s="44"/>
      <c r="J355" s="44"/>
      <c r="K355" s="43"/>
      <c r="L355" s="44"/>
      <c r="M355" s="39"/>
      <c r="N355" s="45"/>
      <c r="O355" s="45"/>
      <c r="P355" s="45"/>
      <c r="Q355" s="45"/>
      <c r="R355" s="45"/>
      <c r="S355" s="45"/>
      <c r="T355" s="45"/>
      <c r="U355" s="45"/>
      <c r="V355" s="45"/>
      <c r="W355" s="45"/>
      <c r="X355" s="45"/>
      <c r="Y355" s="45"/>
      <c r="Z355" s="45"/>
      <c r="AA355" s="45"/>
      <c r="AB355" s="45"/>
      <c r="AC355" s="45"/>
      <c r="AD355" s="45"/>
      <c r="AE355" s="45"/>
      <c r="AF355" s="45"/>
      <c r="AG355" s="45"/>
      <c r="AH355" s="45"/>
      <c r="AI355" s="45"/>
      <c r="AJ355" s="45"/>
      <c r="AK355" s="45"/>
      <c r="AL355" s="45"/>
      <c r="AM355" s="45"/>
      <c r="AN355" s="45"/>
      <c r="AO355" s="45"/>
      <c r="AP355" s="45"/>
      <c r="AQ355" s="45"/>
      <c r="AR355" s="45"/>
      <c r="AS355" s="45"/>
      <c r="AT355" s="45"/>
      <c r="AU355" s="45"/>
      <c r="AV355" s="45"/>
      <c r="AW355" s="45"/>
      <c r="AX355" s="45"/>
      <c r="AY355" s="45"/>
      <c r="AZ355" s="45"/>
      <c r="BA355" s="45"/>
      <c r="BB355" s="45"/>
      <c r="BC355" s="45"/>
      <c r="BD355" s="45"/>
      <c r="BE355" s="45"/>
      <c r="BF355" s="45"/>
      <c r="BG355" s="45"/>
      <c r="BH355" s="45"/>
      <c r="BI355" s="45"/>
      <c r="BJ355" s="45"/>
      <c r="BK355" s="45"/>
      <c r="BL355" s="45"/>
      <c r="BM355" s="45"/>
      <c r="BN355" s="45"/>
      <c r="BO355" s="45"/>
      <c r="BP355" s="45"/>
      <c r="BQ355" s="45"/>
    </row>
    <row r="356" spans="1:69" ht="16" x14ac:dyDescent="0.2">
      <c r="A356" s="40"/>
      <c r="B356" s="41"/>
      <c r="C356" s="42"/>
      <c r="D356" s="40"/>
      <c r="E356" s="40"/>
      <c r="F356" s="40"/>
      <c r="G356" s="43"/>
      <c r="H356" s="44"/>
      <c r="I356" s="44"/>
      <c r="J356" s="44"/>
      <c r="K356" s="43"/>
      <c r="L356" s="44"/>
      <c r="M356" s="39"/>
      <c r="N356" s="45"/>
      <c r="O356" s="45"/>
      <c r="P356" s="45"/>
      <c r="Q356" s="45"/>
      <c r="R356" s="45"/>
      <c r="S356" s="45"/>
      <c r="T356" s="45"/>
      <c r="U356" s="45"/>
      <c r="V356" s="45"/>
      <c r="W356" s="45"/>
      <c r="X356" s="45"/>
      <c r="Y356" s="45"/>
      <c r="Z356" s="45"/>
      <c r="AA356" s="45"/>
      <c r="AB356" s="45"/>
      <c r="AC356" s="45"/>
      <c r="AD356" s="45"/>
      <c r="AE356" s="45"/>
      <c r="AF356" s="45"/>
      <c r="AG356" s="45"/>
      <c r="AH356" s="45"/>
      <c r="AI356" s="45"/>
      <c r="AJ356" s="45"/>
      <c r="AK356" s="45"/>
      <c r="AL356" s="45"/>
      <c r="AM356" s="45"/>
      <c r="AN356" s="45"/>
      <c r="AO356" s="45"/>
      <c r="AP356" s="45"/>
      <c r="AQ356" s="45"/>
      <c r="AR356" s="45"/>
      <c r="AS356" s="45"/>
      <c r="AT356" s="45"/>
      <c r="AU356" s="45"/>
      <c r="AV356" s="45"/>
      <c r="AW356" s="45"/>
      <c r="AX356" s="45"/>
      <c r="AY356" s="45"/>
      <c r="AZ356" s="45"/>
      <c r="BA356" s="45"/>
      <c r="BB356" s="45"/>
      <c r="BC356" s="45"/>
      <c r="BD356" s="45"/>
      <c r="BE356" s="45"/>
      <c r="BF356" s="45"/>
      <c r="BG356" s="45"/>
      <c r="BH356" s="45"/>
      <c r="BI356" s="45"/>
      <c r="BJ356" s="45"/>
      <c r="BK356" s="45"/>
      <c r="BL356" s="45"/>
      <c r="BM356" s="45"/>
      <c r="BN356" s="45"/>
      <c r="BO356" s="45"/>
      <c r="BP356" s="45"/>
      <c r="BQ356" s="45"/>
    </row>
    <row r="357" spans="1:69" ht="16" x14ac:dyDescent="0.2">
      <c r="A357" s="40"/>
      <c r="B357" s="41"/>
      <c r="C357" s="42"/>
      <c r="D357" s="40"/>
      <c r="E357" s="40"/>
      <c r="F357" s="40"/>
      <c r="G357" s="43"/>
      <c r="H357" s="44"/>
      <c r="I357" s="44"/>
      <c r="J357" s="44"/>
      <c r="K357" s="43"/>
      <c r="L357" s="44"/>
      <c r="M357" s="39"/>
      <c r="N357" s="45"/>
      <c r="O357" s="45"/>
      <c r="P357" s="45"/>
      <c r="Q357" s="45"/>
      <c r="R357" s="45"/>
      <c r="S357" s="45"/>
      <c r="T357" s="45"/>
      <c r="U357" s="45"/>
      <c r="V357" s="45"/>
      <c r="W357" s="45"/>
      <c r="X357" s="45"/>
      <c r="Y357" s="45"/>
      <c r="Z357" s="45"/>
      <c r="AA357" s="45"/>
      <c r="AB357" s="45"/>
      <c r="AC357" s="45"/>
      <c r="AD357" s="45"/>
      <c r="AE357" s="45"/>
      <c r="AF357" s="45"/>
      <c r="AG357" s="45"/>
      <c r="AH357" s="45"/>
      <c r="AI357" s="45"/>
      <c r="AJ357" s="45"/>
      <c r="AK357" s="45"/>
      <c r="AL357" s="45"/>
      <c r="AM357" s="45"/>
      <c r="AN357" s="45"/>
      <c r="AO357" s="45"/>
      <c r="AP357" s="45"/>
      <c r="AQ357" s="45"/>
      <c r="AR357" s="45"/>
      <c r="AS357" s="45"/>
      <c r="AT357" s="45"/>
      <c r="AU357" s="45"/>
      <c r="AV357" s="45"/>
      <c r="AW357" s="45"/>
      <c r="AX357" s="45"/>
      <c r="AY357" s="45"/>
      <c r="AZ357" s="45"/>
      <c r="BA357" s="45"/>
      <c r="BB357" s="45"/>
      <c r="BC357" s="45"/>
      <c r="BD357" s="45"/>
      <c r="BE357" s="45"/>
      <c r="BF357" s="45"/>
      <c r="BG357" s="45"/>
      <c r="BH357" s="45"/>
      <c r="BI357" s="45"/>
      <c r="BJ357" s="45"/>
      <c r="BK357" s="45"/>
      <c r="BL357" s="45"/>
      <c r="BM357" s="45"/>
      <c r="BN357" s="45"/>
      <c r="BO357" s="45"/>
      <c r="BP357" s="45"/>
      <c r="BQ357" s="45"/>
    </row>
    <row r="358" spans="1:69" ht="16" x14ac:dyDescent="0.2">
      <c r="A358" s="40"/>
      <c r="B358" s="41"/>
      <c r="C358" s="42"/>
      <c r="D358" s="40"/>
      <c r="E358" s="40"/>
      <c r="F358" s="40"/>
      <c r="G358" s="43"/>
      <c r="H358" s="44"/>
      <c r="I358" s="44"/>
      <c r="J358" s="44"/>
      <c r="K358" s="43"/>
      <c r="L358" s="44"/>
      <c r="M358" s="39"/>
      <c r="N358" s="45"/>
      <c r="O358" s="45"/>
      <c r="P358" s="45"/>
      <c r="Q358" s="45"/>
      <c r="R358" s="45"/>
      <c r="S358" s="45"/>
      <c r="T358" s="45"/>
      <c r="U358" s="45"/>
      <c r="V358" s="45"/>
      <c r="W358" s="45"/>
      <c r="X358" s="45"/>
      <c r="Y358" s="45"/>
      <c r="Z358" s="45"/>
      <c r="AA358" s="45"/>
      <c r="AB358" s="45"/>
      <c r="AC358" s="45"/>
      <c r="AD358" s="45"/>
      <c r="AE358" s="45"/>
      <c r="AF358" s="45"/>
      <c r="AG358" s="45"/>
      <c r="AH358" s="45"/>
      <c r="AI358" s="45"/>
      <c r="AJ358" s="45"/>
      <c r="AK358" s="45"/>
      <c r="AL358" s="45"/>
      <c r="AM358" s="45"/>
      <c r="AN358" s="45"/>
      <c r="AO358" s="45"/>
      <c r="AP358" s="45"/>
      <c r="AQ358" s="45"/>
      <c r="AR358" s="45"/>
      <c r="AS358" s="45"/>
      <c r="AT358" s="45"/>
      <c r="AU358" s="45"/>
      <c r="AV358" s="45"/>
      <c r="AW358" s="45"/>
      <c r="AX358" s="45"/>
      <c r="AY358" s="45"/>
      <c r="AZ358" s="45"/>
      <c r="BA358" s="45"/>
      <c r="BB358" s="45"/>
      <c r="BC358" s="45"/>
      <c r="BD358" s="45"/>
      <c r="BE358" s="45"/>
      <c r="BF358" s="45"/>
      <c r="BG358" s="45"/>
      <c r="BH358" s="45"/>
      <c r="BI358" s="45"/>
      <c r="BJ358" s="45"/>
      <c r="BK358" s="45"/>
      <c r="BL358" s="45"/>
      <c r="BM358" s="45"/>
      <c r="BN358" s="45"/>
      <c r="BO358" s="45"/>
      <c r="BP358" s="45"/>
      <c r="BQ358" s="45"/>
    </row>
    <row r="359" spans="1:69" ht="16" x14ac:dyDescent="0.2">
      <c r="A359" s="40"/>
      <c r="B359" s="41"/>
      <c r="C359" s="42"/>
      <c r="D359" s="40"/>
      <c r="E359" s="40"/>
      <c r="F359" s="40"/>
      <c r="G359" s="43"/>
      <c r="H359" s="44"/>
      <c r="I359" s="44"/>
      <c r="J359" s="44"/>
      <c r="K359" s="43"/>
      <c r="L359" s="44"/>
      <c r="M359" s="39"/>
      <c r="N359" s="45"/>
      <c r="O359" s="45"/>
      <c r="P359" s="45"/>
      <c r="Q359" s="45"/>
      <c r="R359" s="45"/>
      <c r="S359" s="45"/>
      <c r="T359" s="45"/>
      <c r="U359" s="45"/>
      <c r="V359" s="45"/>
      <c r="W359" s="45"/>
      <c r="X359" s="45"/>
      <c r="Y359" s="45"/>
      <c r="Z359" s="45"/>
      <c r="AA359" s="45"/>
      <c r="AB359" s="45"/>
      <c r="AC359" s="45"/>
      <c r="AD359" s="45"/>
      <c r="AE359" s="45"/>
      <c r="AF359" s="45"/>
      <c r="AG359" s="45"/>
      <c r="AH359" s="45"/>
      <c r="AI359" s="45"/>
      <c r="AJ359" s="45"/>
      <c r="AK359" s="45"/>
      <c r="AL359" s="45"/>
      <c r="AM359" s="45"/>
      <c r="AN359" s="45"/>
      <c r="AO359" s="45"/>
      <c r="AP359" s="45"/>
      <c r="AQ359" s="45"/>
      <c r="AR359" s="45"/>
      <c r="AS359" s="45"/>
      <c r="AT359" s="45"/>
      <c r="AU359" s="45"/>
      <c r="AV359" s="45"/>
      <c r="AW359" s="45"/>
      <c r="AX359" s="45"/>
      <c r="AY359" s="45"/>
      <c r="AZ359" s="45"/>
      <c r="BA359" s="45"/>
      <c r="BB359" s="45"/>
      <c r="BC359" s="45"/>
      <c r="BD359" s="45"/>
      <c r="BE359" s="45"/>
      <c r="BF359" s="45"/>
      <c r="BG359" s="45"/>
      <c r="BH359" s="45"/>
      <c r="BI359" s="45"/>
      <c r="BJ359" s="45"/>
      <c r="BK359" s="45"/>
      <c r="BL359" s="45"/>
      <c r="BM359" s="45"/>
      <c r="BN359" s="45"/>
      <c r="BO359" s="45"/>
      <c r="BP359" s="45"/>
      <c r="BQ359" s="45"/>
    </row>
    <row r="360" spans="1:69" ht="16" x14ac:dyDescent="0.2">
      <c r="A360" s="40"/>
      <c r="B360" s="41"/>
      <c r="C360" s="42"/>
      <c r="D360" s="40"/>
      <c r="E360" s="40"/>
      <c r="F360" s="40"/>
      <c r="G360" s="43"/>
      <c r="H360" s="44"/>
      <c r="I360" s="44"/>
      <c r="J360" s="44"/>
      <c r="K360" s="43"/>
      <c r="L360" s="44"/>
      <c r="M360" s="39"/>
      <c r="N360" s="45"/>
      <c r="O360" s="45"/>
      <c r="P360" s="45"/>
      <c r="Q360" s="45"/>
      <c r="R360" s="45"/>
      <c r="S360" s="45"/>
      <c r="T360" s="45"/>
      <c r="U360" s="45"/>
      <c r="V360" s="45"/>
      <c r="W360" s="45"/>
      <c r="X360" s="45"/>
      <c r="Y360" s="45"/>
      <c r="Z360" s="45"/>
      <c r="AA360" s="45"/>
      <c r="AB360" s="45"/>
      <c r="AC360" s="45"/>
      <c r="AD360" s="45"/>
      <c r="AE360" s="45"/>
      <c r="AF360" s="45"/>
      <c r="AG360" s="45"/>
      <c r="AH360" s="45"/>
      <c r="AI360" s="45"/>
      <c r="AJ360" s="45"/>
      <c r="AK360" s="45"/>
      <c r="AL360" s="45"/>
      <c r="AM360" s="45"/>
      <c r="AN360" s="45"/>
      <c r="AO360" s="45"/>
      <c r="AP360" s="45"/>
      <c r="AQ360" s="45"/>
      <c r="AR360" s="45"/>
      <c r="AS360" s="45"/>
      <c r="AT360" s="45"/>
      <c r="AU360" s="45"/>
      <c r="AV360" s="45"/>
      <c r="AW360" s="45"/>
      <c r="AX360" s="45"/>
      <c r="AY360" s="45"/>
      <c r="AZ360" s="45"/>
      <c r="BA360" s="45"/>
      <c r="BB360" s="45"/>
      <c r="BC360" s="45"/>
      <c r="BD360" s="45"/>
      <c r="BE360" s="45"/>
      <c r="BF360" s="45"/>
      <c r="BG360" s="45"/>
      <c r="BH360" s="45"/>
      <c r="BI360" s="45"/>
      <c r="BJ360" s="45"/>
      <c r="BK360" s="45"/>
      <c r="BL360" s="45"/>
      <c r="BM360" s="45"/>
      <c r="BN360" s="45"/>
      <c r="BO360" s="45"/>
      <c r="BP360" s="45"/>
      <c r="BQ360" s="45"/>
    </row>
    <row r="361" spans="1:69" ht="16" x14ac:dyDescent="0.2">
      <c r="A361" s="40"/>
      <c r="B361" s="41"/>
      <c r="C361" s="42"/>
      <c r="D361" s="40"/>
      <c r="E361" s="40"/>
      <c r="F361" s="40"/>
      <c r="G361" s="43"/>
      <c r="H361" s="44"/>
      <c r="I361" s="44"/>
      <c r="J361" s="44"/>
      <c r="K361" s="43"/>
      <c r="L361" s="44"/>
      <c r="M361" s="39"/>
      <c r="N361" s="45"/>
      <c r="O361" s="45"/>
      <c r="P361" s="45"/>
      <c r="Q361" s="45"/>
      <c r="R361" s="45"/>
      <c r="S361" s="45"/>
      <c r="T361" s="45"/>
      <c r="U361" s="45"/>
      <c r="V361" s="45"/>
      <c r="W361" s="45"/>
      <c r="X361" s="45"/>
      <c r="Y361" s="45"/>
      <c r="Z361" s="45"/>
      <c r="AA361" s="45"/>
      <c r="AB361" s="45"/>
      <c r="AC361" s="45"/>
      <c r="AD361" s="45"/>
      <c r="AE361" s="45"/>
      <c r="AF361" s="45"/>
      <c r="AG361" s="45"/>
      <c r="AH361" s="45"/>
      <c r="AI361" s="45"/>
      <c r="AJ361" s="45"/>
      <c r="AK361" s="45"/>
      <c r="AL361" s="45"/>
      <c r="AM361" s="45"/>
      <c r="AN361" s="45"/>
      <c r="AO361" s="45"/>
      <c r="AP361" s="45"/>
      <c r="AQ361" s="45"/>
      <c r="AR361" s="45"/>
      <c r="AS361" s="45"/>
      <c r="AT361" s="45"/>
      <c r="AU361" s="45"/>
      <c r="AV361" s="45"/>
      <c r="AW361" s="45"/>
      <c r="AX361" s="45"/>
      <c r="AY361" s="45"/>
      <c r="AZ361" s="45"/>
      <c r="BA361" s="45"/>
      <c r="BB361" s="45"/>
      <c r="BC361" s="45"/>
      <c r="BD361" s="45"/>
      <c r="BE361" s="45"/>
      <c r="BF361" s="45"/>
      <c r="BG361" s="45"/>
      <c r="BH361" s="45"/>
      <c r="BI361" s="45"/>
      <c r="BJ361" s="45"/>
      <c r="BK361" s="45"/>
      <c r="BL361" s="45"/>
      <c r="BM361" s="45"/>
      <c r="BN361" s="45"/>
      <c r="BO361" s="45"/>
      <c r="BP361" s="45"/>
      <c r="BQ361" s="45"/>
    </row>
    <row r="362" spans="1:69" ht="16" x14ac:dyDescent="0.2">
      <c r="A362" s="40"/>
      <c r="B362" s="41"/>
      <c r="C362" s="42"/>
      <c r="D362" s="40"/>
      <c r="E362" s="40"/>
      <c r="F362" s="40"/>
      <c r="G362" s="43"/>
      <c r="H362" s="44"/>
      <c r="I362" s="44"/>
      <c r="J362" s="44"/>
      <c r="K362" s="43"/>
      <c r="L362" s="44"/>
      <c r="M362" s="39"/>
      <c r="N362" s="45"/>
      <c r="O362" s="45"/>
      <c r="P362" s="45"/>
      <c r="Q362" s="45"/>
      <c r="R362" s="45"/>
      <c r="S362" s="45"/>
      <c r="T362" s="45"/>
      <c r="U362" s="45"/>
      <c r="V362" s="45"/>
      <c r="W362" s="45"/>
      <c r="X362" s="45"/>
      <c r="Y362" s="45"/>
      <c r="Z362" s="45"/>
      <c r="AA362" s="45"/>
      <c r="AB362" s="45"/>
      <c r="AC362" s="45"/>
      <c r="AD362" s="45"/>
      <c r="AE362" s="45"/>
      <c r="AF362" s="45"/>
      <c r="AG362" s="45"/>
      <c r="AH362" s="45"/>
      <c r="AI362" s="45"/>
      <c r="AJ362" s="45"/>
      <c r="AK362" s="45"/>
      <c r="AL362" s="45"/>
      <c r="AM362" s="45"/>
      <c r="AN362" s="45"/>
      <c r="AO362" s="45"/>
      <c r="AP362" s="45"/>
      <c r="AQ362" s="45"/>
      <c r="AR362" s="45"/>
      <c r="AS362" s="45"/>
      <c r="AT362" s="45"/>
      <c r="AU362" s="45"/>
      <c r="AV362" s="45"/>
      <c r="AW362" s="45"/>
      <c r="AX362" s="45"/>
      <c r="AY362" s="45"/>
      <c r="AZ362" s="45"/>
      <c r="BA362" s="45"/>
      <c r="BB362" s="45"/>
      <c r="BC362" s="45"/>
      <c r="BD362" s="45"/>
      <c r="BE362" s="45"/>
      <c r="BF362" s="45"/>
      <c r="BG362" s="45"/>
      <c r="BH362" s="45"/>
      <c r="BI362" s="45"/>
      <c r="BJ362" s="45"/>
      <c r="BK362" s="45"/>
      <c r="BL362" s="45"/>
      <c r="BM362" s="45"/>
      <c r="BN362" s="45"/>
      <c r="BO362" s="45"/>
      <c r="BP362" s="45"/>
      <c r="BQ362" s="45"/>
    </row>
    <row r="363" spans="1:69" ht="16" x14ac:dyDescent="0.2">
      <c r="A363" s="40"/>
      <c r="B363" s="41"/>
      <c r="C363" s="42"/>
      <c r="D363" s="40"/>
      <c r="E363" s="40"/>
      <c r="F363" s="40"/>
      <c r="G363" s="43"/>
      <c r="H363" s="44"/>
      <c r="I363" s="44"/>
      <c r="J363" s="44"/>
      <c r="K363" s="43"/>
      <c r="L363" s="44"/>
      <c r="M363" s="39"/>
      <c r="N363" s="45"/>
      <c r="O363" s="45"/>
      <c r="P363" s="45"/>
      <c r="Q363" s="45"/>
      <c r="R363" s="45"/>
      <c r="S363" s="45"/>
      <c r="T363" s="45"/>
      <c r="U363" s="45"/>
      <c r="V363" s="45"/>
      <c r="W363" s="45"/>
      <c r="X363" s="45"/>
      <c r="Y363" s="45"/>
      <c r="Z363" s="45"/>
      <c r="AA363" s="45"/>
      <c r="AB363" s="45"/>
      <c r="AC363" s="45"/>
      <c r="AD363" s="45"/>
      <c r="AE363" s="45"/>
      <c r="AF363" s="45"/>
      <c r="AG363" s="45"/>
      <c r="AH363" s="45"/>
      <c r="AI363" s="45"/>
      <c r="AJ363" s="45"/>
      <c r="AK363" s="45"/>
      <c r="AL363" s="45"/>
      <c r="AM363" s="45"/>
      <c r="AN363" s="45"/>
      <c r="AO363" s="45"/>
      <c r="AP363" s="45"/>
      <c r="AQ363" s="45"/>
      <c r="AR363" s="45"/>
      <c r="AS363" s="45"/>
      <c r="AT363" s="45"/>
      <c r="AU363" s="45"/>
      <c r="AV363" s="45"/>
      <c r="AW363" s="45"/>
      <c r="AX363" s="45"/>
      <c r="AY363" s="45"/>
      <c r="AZ363" s="45"/>
      <c r="BA363" s="45"/>
      <c r="BB363" s="45"/>
      <c r="BC363" s="45"/>
      <c r="BD363" s="45"/>
      <c r="BE363" s="45"/>
      <c r="BF363" s="45"/>
      <c r="BG363" s="45"/>
      <c r="BH363" s="45"/>
      <c r="BI363" s="45"/>
      <c r="BJ363" s="45"/>
      <c r="BK363" s="45"/>
      <c r="BL363" s="45"/>
      <c r="BM363" s="45"/>
      <c r="BN363" s="45"/>
      <c r="BO363" s="45"/>
      <c r="BP363" s="45"/>
      <c r="BQ363" s="45"/>
    </row>
    <row r="364" spans="1:69" ht="16" x14ac:dyDescent="0.2">
      <c r="A364" s="40"/>
      <c r="B364" s="41"/>
      <c r="C364" s="42"/>
      <c r="D364" s="40"/>
      <c r="E364" s="40"/>
      <c r="F364" s="40"/>
      <c r="G364" s="43"/>
      <c r="H364" s="44"/>
      <c r="I364" s="44"/>
      <c r="J364" s="44"/>
      <c r="K364" s="43"/>
      <c r="L364" s="44"/>
      <c r="M364" s="39"/>
      <c r="N364" s="45"/>
      <c r="O364" s="45"/>
      <c r="P364" s="45"/>
      <c r="Q364" s="45"/>
      <c r="R364" s="45"/>
      <c r="S364" s="45"/>
      <c r="T364" s="45"/>
      <c r="U364" s="45"/>
      <c r="V364" s="45"/>
      <c r="W364" s="45"/>
      <c r="X364" s="45"/>
      <c r="Y364" s="45"/>
      <c r="Z364" s="45"/>
      <c r="AA364" s="45"/>
      <c r="AB364" s="45"/>
      <c r="AC364" s="45"/>
      <c r="AD364" s="45"/>
      <c r="AE364" s="45"/>
      <c r="AF364" s="45"/>
      <c r="AG364" s="45"/>
      <c r="AH364" s="45"/>
      <c r="AI364" s="45"/>
      <c r="AJ364" s="45"/>
      <c r="AK364" s="45"/>
      <c r="AL364" s="45"/>
      <c r="AM364" s="45"/>
      <c r="AN364" s="45"/>
      <c r="AO364" s="45"/>
      <c r="AP364" s="45"/>
      <c r="AQ364" s="45"/>
      <c r="AR364" s="45"/>
      <c r="AS364" s="45"/>
      <c r="AT364" s="45"/>
      <c r="AU364" s="45"/>
      <c r="AV364" s="45"/>
      <c r="AW364" s="45"/>
      <c r="AX364" s="45"/>
      <c r="AY364" s="45"/>
      <c r="AZ364" s="45"/>
      <c r="BA364" s="45"/>
      <c r="BB364" s="45"/>
      <c r="BC364" s="45"/>
      <c r="BD364" s="45"/>
      <c r="BE364" s="45"/>
      <c r="BF364" s="45"/>
      <c r="BG364" s="45"/>
      <c r="BH364" s="45"/>
      <c r="BI364" s="45"/>
      <c r="BJ364" s="45"/>
      <c r="BK364" s="45"/>
      <c r="BL364" s="45"/>
      <c r="BM364" s="45"/>
      <c r="BN364" s="45"/>
      <c r="BO364" s="45"/>
      <c r="BP364" s="45"/>
      <c r="BQ364" s="45"/>
    </row>
    <row r="365" spans="1:69" ht="16" x14ac:dyDescent="0.2">
      <c r="A365" s="40"/>
      <c r="B365" s="41"/>
      <c r="C365" s="42"/>
      <c r="D365" s="40"/>
      <c r="E365" s="40"/>
      <c r="F365" s="40"/>
      <c r="G365" s="43"/>
      <c r="H365" s="44"/>
      <c r="I365" s="44"/>
      <c r="J365" s="44"/>
      <c r="K365" s="43"/>
      <c r="L365" s="44"/>
      <c r="M365" s="39"/>
      <c r="N365" s="45"/>
      <c r="O365" s="45"/>
      <c r="P365" s="45"/>
      <c r="Q365" s="45"/>
      <c r="R365" s="45"/>
      <c r="S365" s="45"/>
      <c r="T365" s="45"/>
      <c r="U365" s="45"/>
      <c r="V365" s="45"/>
      <c r="W365" s="45"/>
      <c r="X365" s="45"/>
      <c r="Y365" s="45"/>
      <c r="Z365" s="45"/>
      <c r="AA365" s="45"/>
      <c r="AB365" s="45"/>
      <c r="AC365" s="45"/>
      <c r="AD365" s="45"/>
      <c r="AE365" s="45"/>
      <c r="AF365" s="45"/>
      <c r="AG365" s="45"/>
      <c r="AH365" s="45"/>
      <c r="AI365" s="45"/>
      <c r="AJ365" s="45"/>
      <c r="AK365" s="45"/>
      <c r="AL365" s="45"/>
      <c r="AM365" s="45"/>
      <c r="AN365" s="45"/>
      <c r="AO365" s="45"/>
      <c r="AP365" s="45"/>
      <c r="AQ365" s="45"/>
      <c r="AR365" s="45"/>
      <c r="AS365" s="45"/>
      <c r="AT365" s="45"/>
      <c r="AU365" s="45"/>
      <c r="AV365" s="45"/>
      <c r="AW365" s="45"/>
      <c r="AX365" s="45"/>
      <c r="AY365" s="45"/>
      <c r="AZ365" s="45"/>
      <c r="BA365" s="45"/>
      <c r="BB365" s="45"/>
      <c r="BC365" s="45"/>
      <c r="BD365" s="45"/>
      <c r="BE365" s="45"/>
      <c r="BF365" s="45"/>
      <c r="BG365" s="45"/>
      <c r="BH365" s="45"/>
      <c r="BI365" s="45"/>
      <c r="BJ365" s="45"/>
      <c r="BK365" s="45"/>
      <c r="BL365" s="45"/>
      <c r="BM365" s="45"/>
      <c r="BN365" s="45"/>
      <c r="BO365" s="45"/>
      <c r="BP365" s="45"/>
      <c r="BQ365" s="45"/>
    </row>
    <row r="366" spans="1:69" ht="16" x14ac:dyDescent="0.2">
      <c r="A366" s="40"/>
      <c r="B366" s="41"/>
      <c r="C366" s="42"/>
      <c r="D366" s="40"/>
      <c r="E366" s="40"/>
      <c r="F366" s="40"/>
      <c r="G366" s="43"/>
      <c r="H366" s="44"/>
      <c r="I366" s="44"/>
      <c r="J366" s="44"/>
      <c r="K366" s="43"/>
      <c r="L366" s="44"/>
      <c r="M366" s="39"/>
      <c r="N366" s="45"/>
      <c r="O366" s="45"/>
      <c r="P366" s="45"/>
      <c r="Q366" s="45"/>
      <c r="R366" s="45"/>
      <c r="S366" s="45"/>
      <c r="T366" s="45"/>
      <c r="U366" s="45"/>
      <c r="V366" s="45"/>
      <c r="W366" s="45"/>
      <c r="X366" s="45"/>
      <c r="Y366" s="45"/>
      <c r="Z366" s="45"/>
      <c r="AA366" s="45"/>
      <c r="AB366" s="45"/>
      <c r="AC366" s="45"/>
      <c r="AD366" s="45"/>
      <c r="AE366" s="45"/>
      <c r="AF366" s="45"/>
      <c r="AG366" s="45"/>
      <c r="AH366" s="45"/>
      <c r="AI366" s="45"/>
      <c r="AJ366" s="45"/>
      <c r="AK366" s="45"/>
      <c r="AL366" s="45"/>
      <c r="AM366" s="45"/>
      <c r="AN366" s="45"/>
      <c r="AO366" s="45"/>
      <c r="AP366" s="45"/>
      <c r="AQ366" s="45"/>
      <c r="AR366" s="45"/>
      <c r="AS366" s="45"/>
      <c r="AT366" s="45"/>
      <c r="AU366" s="45"/>
      <c r="AV366" s="45"/>
      <c r="AW366" s="45"/>
      <c r="AX366" s="45"/>
      <c r="AY366" s="45"/>
      <c r="AZ366" s="45"/>
      <c r="BA366" s="45"/>
      <c r="BB366" s="45"/>
      <c r="BC366" s="45"/>
      <c r="BD366" s="45"/>
      <c r="BE366" s="45"/>
      <c r="BF366" s="45"/>
      <c r="BG366" s="45"/>
      <c r="BH366" s="45"/>
      <c r="BI366" s="45"/>
      <c r="BJ366" s="45"/>
      <c r="BK366" s="45"/>
      <c r="BL366" s="45"/>
      <c r="BM366" s="45"/>
      <c r="BN366" s="45"/>
      <c r="BO366" s="45"/>
      <c r="BP366" s="45"/>
      <c r="BQ366" s="45"/>
    </row>
    <row r="367" spans="1:69" ht="16" x14ac:dyDescent="0.2">
      <c r="A367" s="40"/>
      <c r="B367" s="41"/>
      <c r="C367" s="42"/>
      <c r="D367" s="40"/>
      <c r="E367" s="40"/>
      <c r="F367" s="40"/>
      <c r="G367" s="43"/>
      <c r="H367" s="44"/>
      <c r="I367" s="44"/>
      <c r="J367" s="44"/>
      <c r="K367" s="43"/>
      <c r="L367" s="44"/>
      <c r="M367" s="39"/>
      <c r="N367" s="45"/>
      <c r="O367" s="45"/>
      <c r="P367" s="45"/>
      <c r="Q367" s="45"/>
      <c r="R367" s="45"/>
      <c r="S367" s="45"/>
      <c r="T367" s="45"/>
      <c r="U367" s="45"/>
      <c r="V367" s="45"/>
      <c r="W367" s="45"/>
      <c r="X367" s="45"/>
      <c r="Y367" s="45"/>
      <c r="Z367" s="45"/>
      <c r="AA367" s="45"/>
      <c r="AB367" s="45"/>
      <c r="AC367" s="45"/>
      <c r="AD367" s="45"/>
      <c r="AE367" s="45"/>
      <c r="AF367" s="45"/>
      <c r="AG367" s="45"/>
      <c r="AH367" s="45"/>
      <c r="AI367" s="45"/>
      <c r="AJ367" s="45"/>
      <c r="AK367" s="45"/>
      <c r="AL367" s="45"/>
      <c r="AM367" s="45"/>
      <c r="AN367" s="45"/>
      <c r="AO367" s="45"/>
      <c r="AP367" s="45"/>
      <c r="AQ367" s="45"/>
      <c r="AR367" s="45"/>
      <c r="AS367" s="45"/>
      <c r="AT367" s="45"/>
      <c r="AU367" s="45"/>
      <c r="AV367" s="45"/>
      <c r="AW367" s="45"/>
      <c r="AX367" s="45"/>
      <c r="AY367" s="45"/>
      <c r="AZ367" s="45"/>
      <c r="BA367" s="45"/>
      <c r="BB367" s="45"/>
      <c r="BC367" s="45"/>
      <c r="BD367" s="45"/>
      <c r="BE367" s="45"/>
      <c r="BF367" s="45"/>
      <c r="BG367" s="45"/>
      <c r="BH367" s="45"/>
      <c r="BI367" s="45"/>
      <c r="BJ367" s="45"/>
      <c r="BK367" s="45"/>
      <c r="BL367" s="45"/>
      <c r="BM367" s="45"/>
      <c r="BN367" s="45"/>
      <c r="BO367" s="45"/>
      <c r="BP367" s="45"/>
      <c r="BQ367" s="45"/>
    </row>
    <row r="368" spans="1:69" ht="16" x14ac:dyDescent="0.2">
      <c r="A368" s="40"/>
      <c r="B368" s="41"/>
      <c r="C368" s="42"/>
      <c r="D368" s="40"/>
      <c r="E368" s="40"/>
      <c r="F368" s="40"/>
      <c r="G368" s="43"/>
      <c r="H368" s="44"/>
      <c r="I368" s="44"/>
      <c r="J368" s="44"/>
      <c r="K368" s="43"/>
      <c r="L368" s="44"/>
      <c r="M368" s="39"/>
      <c r="N368" s="45"/>
      <c r="O368" s="45"/>
      <c r="P368" s="45"/>
      <c r="Q368" s="45"/>
      <c r="R368" s="45"/>
      <c r="S368" s="45"/>
      <c r="T368" s="45"/>
      <c r="U368" s="45"/>
      <c r="V368" s="45"/>
      <c r="W368" s="45"/>
      <c r="X368" s="45"/>
      <c r="Y368" s="45"/>
      <c r="Z368" s="45"/>
      <c r="AA368" s="45"/>
      <c r="AB368" s="45"/>
      <c r="AC368" s="45"/>
      <c r="AD368" s="45"/>
      <c r="AE368" s="45"/>
      <c r="AF368" s="45"/>
      <c r="AG368" s="45"/>
      <c r="AH368" s="45"/>
      <c r="AI368" s="45"/>
      <c r="AJ368" s="45"/>
      <c r="AK368" s="45"/>
      <c r="AL368" s="45"/>
      <c r="AM368" s="45"/>
      <c r="AN368" s="45"/>
      <c r="AO368" s="45"/>
      <c r="AP368" s="45"/>
      <c r="AQ368" s="45"/>
      <c r="AR368" s="45"/>
      <c r="AS368" s="45"/>
      <c r="AT368" s="45"/>
      <c r="AU368" s="45"/>
      <c r="AV368" s="45"/>
      <c r="AW368" s="45"/>
      <c r="AX368" s="45"/>
      <c r="AY368" s="45"/>
      <c r="AZ368" s="45"/>
      <c r="BA368" s="45"/>
      <c r="BB368" s="45"/>
      <c r="BC368" s="45"/>
      <c r="BD368" s="45"/>
      <c r="BE368" s="45"/>
      <c r="BF368" s="45"/>
      <c r="BG368" s="45"/>
      <c r="BH368" s="45"/>
      <c r="BI368" s="45"/>
      <c r="BJ368" s="45"/>
      <c r="BK368" s="45"/>
      <c r="BL368" s="45"/>
      <c r="BM368" s="45"/>
      <c r="BN368" s="45"/>
      <c r="BO368" s="45"/>
      <c r="BP368" s="45"/>
      <c r="BQ368" s="45"/>
    </row>
    <row r="369" spans="1:69" ht="16" x14ac:dyDescent="0.2">
      <c r="A369" s="40"/>
      <c r="B369" s="41"/>
      <c r="C369" s="42"/>
      <c r="D369" s="40"/>
      <c r="E369" s="40"/>
      <c r="F369" s="40"/>
      <c r="G369" s="43"/>
      <c r="H369" s="44"/>
      <c r="I369" s="44"/>
      <c r="J369" s="44"/>
      <c r="K369" s="43"/>
      <c r="L369" s="44"/>
      <c r="M369" s="39"/>
      <c r="N369" s="45"/>
      <c r="O369" s="45"/>
      <c r="P369" s="45"/>
      <c r="Q369" s="45"/>
      <c r="R369" s="45"/>
      <c r="S369" s="45"/>
      <c r="T369" s="45"/>
      <c r="U369" s="45"/>
      <c r="V369" s="45"/>
      <c r="W369" s="45"/>
      <c r="X369" s="45"/>
      <c r="Y369" s="45"/>
      <c r="Z369" s="45"/>
      <c r="AA369" s="45"/>
      <c r="AB369" s="45"/>
      <c r="AC369" s="45"/>
      <c r="AD369" s="45"/>
      <c r="AE369" s="45"/>
      <c r="AF369" s="45"/>
      <c r="AG369" s="45"/>
      <c r="AH369" s="45"/>
      <c r="AI369" s="45"/>
      <c r="AJ369" s="45"/>
      <c r="AK369" s="45"/>
      <c r="AL369" s="45"/>
      <c r="AM369" s="45"/>
      <c r="AN369" s="45"/>
      <c r="AO369" s="45"/>
      <c r="AP369" s="45"/>
      <c r="AQ369" s="45"/>
      <c r="AR369" s="45"/>
      <c r="AS369" s="45"/>
      <c r="AT369" s="45"/>
      <c r="AU369" s="45"/>
      <c r="AV369" s="45"/>
      <c r="AW369" s="45"/>
      <c r="AX369" s="45"/>
      <c r="AY369" s="45"/>
      <c r="AZ369" s="45"/>
      <c r="BA369" s="45"/>
      <c r="BB369" s="45"/>
      <c r="BC369" s="45"/>
      <c r="BD369" s="45"/>
      <c r="BE369" s="45"/>
      <c r="BF369" s="45"/>
      <c r="BG369" s="45"/>
      <c r="BH369" s="45"/>
      <c r="BI369" s="45"/>
      <c r="BJ369" s="45"/>
      <c r="BK369" s="45"/>
      <c r="BL369" s="45"/>
      <c r="BM369" s="45"/>
      <c r="BN369" s="45"/>
      <c r="BO369" s="45"/>
      <c r="BP369" s="45"/>
      <c r="BQ369" s="45"/>
    </row>
    <row r="370" spans="1:69" ht="16" x14ac:dyDescent="0.2">
      <c r="A370" s="40"/>
      <c r="B370" s="41"/>
      <c r="C370" s="42"/>
      <c r="D370" s="40"/>
      <c r="E370" s="40"/>
      <c r="F370" s="40"/>
      <c r="G370" s="43"/>
      <c r="H370" s="44"/>
      <c r="I370" s="44"/>
      <c r="J370" s="44"/>
      <c r="K370" s="43"/>
      <c r="L370" s="44"/>
      <c r="M370" s="39"/>
      <c r="N370" s="45"/>
      <c r="O370" s="45"/>
      <c r="P370" s="45"/>
      <c r="Q370" s="45"/>
      <c r="R370" s="45"/>
      <c r="S370" s="45"/>
      <c r="T370" s="45"/>
      <c r="U370" s="45"/>
      <c r="V370" s="45"/>
      <c r="W370" s="45"/>
      <c r="X370" s="45"/>
      <c r="Y370" s="45"/>
      <c r="Z370" s="45"/>
      <c r="AA370" s="45"/>
      <c r="AB370" s="45"/>
      <c r="AC370" s="45"/>
      <c r="AD370" s="45"/>
      <c r="AE370" s="45"/>
      <c r="AF370" s="45"/>
      <c r="AG370" s="45"/>
      <c r="AH370" s="45"/>
      <c r="AI370" s="45"/>
      <c r="AJ370" s="45"/>
      <c r="AK370" s="45"/>
      <c r="AL370" s="45"/>
      <c r="AM370" s="45"/>
      <c r="AN370" s="45"/>
      <c r="AO370" s="45"/>
      <c r="AP370" s="45"/>
      <c r="AQ370" s="45"/>
      <c r="AR370" s="45"/>
      <c r="AS370" s="45"/>
      <c r="AT370" s="45"/>
      <c r="AU370" s="45"/>
      <c r="AV370" s="45"/>
      <c r="AW370" s="45"/>
      <c r="AX370" s="45"/>
      <c r="AY370" s="45"/>
      <c r="AZ370" s="45"/>
      <c r="BA370" s="45"/>
      <c r="BB370" s="45"/>
      <c r="BC370" s="45"/>
      <c r="BD370" s="45"/>
      <c r="BE370" s="45"/>
      <c r="BF370" s="45"/>
      <c r="BG370" s="45"/>
      <c r="BH370" s="45"/>
      <c r="BI370" s="45"/>
      <c r="BJ370" s="45"/>
      <c r="BK370" s="45"/>
      <c r="BL370" s="45"/>
      <c r="BM370" s="45"/>
      <c r="BN370" s="45"/>
      <c r="BO370" s="45"/>
      <c r="BP370" s="45"/>
      <c r="BQ370" s="45"/>
    </row>
    <row r="371" spans="1:69" ht="16" x14ac:dyDescent="0.2">
      <c r="A371" s="40"/>
      <c r="B371" s="41"/>
      <c r="C371" s="42"/>
      <c r="D371" s="40"/>
      <c r="E371" s="40"/>
      <c r="F371" s="40"/>
      <c r="G371" s="43"/>
      <c r="H371" s="44"/>
      <c r="I371" s="44"/>
      <c r="J371" s="44"/>
      <c r="K371" s="43"/>
      <c r="L371" s="44"/>
      <c r="M371" s="39"/>
      <c r="N371" s="45"/>
      <c r="O371" s="45"/>
      <c r="P371" s="45"/>
      <c r="Q371" s="45"/>
      <c r="R371" s="45"/>
      <c r="S371" s="45"/>
      <c r="T371" s="45"/>
      <c r="U371" s="45"/>
      <c r="V371" s="45"/>
      <c r="W371" s="45"/>
      <c r="X371" s="45"/>
      <c r="Y371" s="45"/>
      <c r="Z371" s="45"/>
      <c r="AA371" s="45"/>
      <c r="AB371" s="45"/>
      <c r="AC371" s="45"/>
      <c r="AD371" s="45"/>
      <c r="AE371" s="45"/>
      <c r="AF371" s="45"/>
      <c r="AG371" s="45"/>
      <c r="AH371" s="45"/>
      <c r="AI371" s="45"/>
      <c r="AJ371" s="45"/>
      <c r="AK371" s="45"/>
      <c r="AL371" s="45"/>
      <c r="AM371" s="45"/>
      <c r="AN371" s="45"/>
      <c r="AO371" s="45"/>
      <c r="AP371" s="45"/>
      <c r="AQ371" s="45"/>
      <c r="AR371" s="45"/>
      <c r="AS371" s="45"/>
      <c r="AT371" s="45"/>
      <c r="AU371" s="45"/>
      <c r="AV371" s="45"/>
      <c r="AW371" s="45"/>
      <c r="AX371" s="45"/>
      <c r="AY371" s="45"/>
      <c r="AZ371" s="45"/>
      <c r="BA371" s="45"/>
      <c r="BB371" s="45"/>
      <c r="BC371" s="45"/>
      <c r="BD371" s="45"/>
      <c r="BE371" s="45"/>
      <c r="BF371" s="45"/>
      <c r="BG371" s="45"/>
      <c r="BH371" s="45"/>
      <c r="BI371" s="45"/>
      <c r="BJ371" s="45"/>
      <c r="BK371" s="45"/>
      <c r="BL371" s="45"/>
      <c r="BM371" s="45"/>
      <c r="BN371" s="45"/>
      <c r="BO371" s="45"/>
      <c r="BP371" s="45"/>
      <c r="BQ371" s="45"/>
    </row>
    <row r="372" spans="1:69" ht="16" x14ac:dyDescent="0.2">
      <c r="A372" s="40"/>
      <c r="B372" s="41"/>
      <c r="C372" s="42"/>
      <c r="D372" s="40"/>
      <c r="E372" s="40"/>
      <c r="F372" s="40"/>
      <c r="G372" s="43"/>
      <c r="H372" s="44"/>
      <c r="I372" s="44"/>
      <c r="J372" s="44"/>
      <c r="K372" s="43"/>
      <c r="L372" s="44"/>
      <c r="M372" s="39"/>
      <c r="N372" s="45"/>
      <c r="O372" s="45"/>
      <c r="P372" s="45"/>
      <c r="Q372" s="45"/>
      <c r="R372" s="45"/>
      <c r="S372" s="45"/>
      <c r="T372" s="45"/>
      <c r="U372" s="45"/>
      <c r="V372" s="45"/>
      <c r="W372" s="45"/>
      <c r="X372" s="45"/>
      <c r="Y372" s="45"/>
      <c r="Z372" s="45"/>
      <c r="AA372" s="45"/>
      <c r="AB372" s="45"/>
      <c r="AC372" s="45"/>
      <c r="AD372" s="45"/>
      <c r="AE372" s="45"/>
      <c r="AF372" s="45"/>
      <c r="AG372" s="45"/>
      <c r="AH372" s="45"/>
      <c r="AI372" s="45"/>
      <c r="AJ372" s="45"/>
      <c r="AK372" s="45"/>
      <c r="AL372" s="45"/>
      <c r="AM372" s="45"/>
      <c r="AN372" s="45"/>
      <c r="AO372" s="45"/>
      <c r="AP372" s="45"/>
      <c r="AQ372" s="45"/>
      <c r="AR372" s="45"/>
      <c r="AS372" s="45"/>
      <c r="AT372" s="45"/>
      <c r="AU372" s="45"/>
      <c r="AV372" s="45"/>
      <c r="AW372" s="45"/>
      <c r="AX372" s="45"/>
      <c r="AY372" s="45"/>
      <c r="AZ372" s="45"/>
      <c r="BA372" s="45"/>
      <c r="BB372" s="45"/>
      <c r="BC372" s="45"/>
      <c r="BD372" s="45"/>
      <c r="BE372" s="45"/>
      <c r="BF372" s="45"/>
      <c r="BG372" s="45"/>
      <c r="BH372" s="45"/>
      <c r="BI372" s="45"/>
      <c r="BJ372" s="45"/>
      <c r="BK372" s="45"/>
      <c r="BL372" s="45"/>
      <c r="BM372" s="45"/>
      <c r="BN372" s="45"/>
      <c r="BO372" s="45"/>
      <c r="BP372" s="45"/>
      <c r="BQ372" s="45"/>
    </row>
    <row r="373" spans="1:69" ht="16" x14ac:dyDescent="0.2">
      <c r="A373" s="40"/>
      <c r="B373" s="41"/>
      <c r="C373" s="42"/>
      <c r="D373" s="40"/>
      <c r="E373" s="40"/>
      <c r="F373" s="40"/>
      <c r="G373" s="43"/>
      <c r="H373" s="44"/>
      <c r="I373" s="44"/>
      <c r="J373" s="44"/>
      <c r="K373" s="43"/>
      <c r="L373" s="44"/>
      <c r="M373" s="39"/>
      <c r="N373" s="45"/>
      <c r="O373" s="45"/>
      <c r="P373" s="45"/>
      <c r="Q373" s="45"/>
      <c r="R373" s="45"/>
      <c r="S373" s="45"/>
      <c r="T373" s="45"/>
      <c r="U373" s="45"/>
      <c r="V373" s="45"/>
      <c r="W373" s="45"/>
      <c r="X373" s="45"/>
      <c r="Y373" s="45"/>
      <c r="Z373" s="45"/>
      <c r="AA373" s="45"/>
      <c r="AB373" s="45"/>
      <c r="AC373" s="45"/>
      <c r="AD373" s="45"/>
      <c r="AE373" s="45"/>
      <c r="AF373" s="45"/>
      <c r="AG373" s="45"/>
      <c r="AH373" s="45"/>
      <c r="AI373" s="45"/>
      <c r="AJ373" s="45"/>
      <c r="AK373" s="45"/>
      <c r="AL373" s="45"/>
      <c r="AM373" s="45"/>
      <c r="AN373" s="45"/>
      <c r="AO373" s="45"/>
      <c r="AP373" s="45"/>
      <c r="AQ373" s="45"/>
      <c r="AR373" s="45"/>
      <c r="AS373" s="45"/>
      <c r="AT373" s="45"/>
      <c r="AU373" s="45"/>
      <c r="AV373" s="45"/>
      <c r="AW373" s="45"/>
      <c r="AX373" s="45"/>
      <c r="AY373" s="45"/>
      <c r="AZ373" s="45"/>
      <c r="BA373" s="45"/>
      <c r="BB373" s="45"/>
      <c r="BC373" s="45"/>
      <c r="BD373" s="45"/>
      <c r="BE373" s="45"/>
      <c r="BF373" s="45"/>
      <c r="BG373" s="45"/>
      <c r="BH373" s="45"/>
      <c r="BI373" s="45"/>
      <c r="BJ373" s="45"/>
      <c r="BK373" s="45"/>
      <c r="BL373" s="45"/>
      <c r="BM373" s="45"/>
      <c r="BN373" s="45"/>
      <c r="BO373" s="45"/>
      <c r="BP373" s="45"/>
      <c r="BQ373" s="45"/>
    </row>
    <row r="374" spans="1:69" ht="16" x14ac:dyDescent="0.2">
      <c r="A374" s="40"/>
      <c r="B374" s="41"/>
      <c r="C374" s="42"/>
      <c r="D374" s="40"/>
      <c r="E374" s="40"/>
      <c r="F374" s="40"/>
      <c r="G374" s="43"/>
      <c r="H374" s="44"/>
      <c r="I374" s="44"/>
      <c r="J374" s="44"/>
      <c r="K374" s="43"/>
      <c r="L374" s="44"/>
      <c r="M374" s="39"/>
      <c r="N374" s="45"/>
      <c r="O374" s="45"/>
      <c r="P374" s="45"/>
      <c r="Q374" s="45"/>
      <c r="R374" s="45"/>
      <c r="S374" s="45"/>
      <c r="T374" s="45"/>
      <c r="U374" s="45"/>
      <c r="V374" s="45"/>
      <c r="W374" s="45"/>
      <c r="X374" s="45"/>
      <c r="Y374" s="45"/>
      <c r="Z374" s="45"/>
      <c r="AA374" s="45"/>
      <c r="AB374" s="45"/>
      <c r="AC374" s="45"/>
      <c r="AD374" s="45"/>
      <c r="AE374" s="45"/>
      <c r="AF374" s="45"/>
      <c r="AG374" s="45"/>
      <c r="AH374" s="45"/>
      <c r="AI374" s="45"/>
      <c r="AJ374" s="45"/>
      <c r="AK374" s="45"/>
      <c r="AL374" s="45"/>
      <c r="AM374" s="45"/>
      <c r="AN374" s="45"/>
      <c r="AO374" s="45"/>
      <c r="AP374" s="45"/>
      <c r="AQ374" s="45"/>
      <c r="AR374" s="45"/>
      <c r="AS374" s="45"/>
      <c r="AT374" s="45"/>
      <c r="AU374" s="45"/>
      <c r="AV374" s="45"/>
      <c r="AW374" s="45"/>
      <c r="AX374" s="45"/>
      <c r="AY374" s="45"/>
      <c r="AZ374" s="45"/>
      <c r="BA374" s="45"/>
      <c r="BB374" s="45"/>
      <c r="BC374" s="45"/>
      <c r="BD374" s="45"/>
      <c r="BE374" s="45"/>
      <c r="BF374" s="45"/>
      <c r="BG374" s="45"/>
      <c r="BH374" s="45"/>
      <c r="BI374" s="45"/>
      <c r="BJ374" s="45"/>
      <c r="BK374" s="45"/>
      <c r="BL374" s="45"/>
      <c r="BM374" s="45"/>
      <c r="BN374" s="45"/>
      <c r="BO374" s="45"/>
      <c r="BP374" s="45"/>
      <c r="BQ374" s="45"/>
    </row>
    <row r="375" spans="1:69" ht="16" x14ac:dyDescent="0.2">
      <c r="A375" s="40"/>
      <c r="B375" s="41"/>
      <c r="C375" s="42"/>
      <c r="D375" s="40"/>
      <c r="E375" s="40"/>
      <c r="F375" s="40"/>
      <c r="G375" s="43"/>
      <c r="H375" s="44"/>
      <c r="I375" s="44"/>
      <c r="J375" s="44"/>
      <c r="K375" s="43"/>
      <c r="L375" s="44"/>
      <c r="M375" s="39"/>
      <c r="N375" s="45"/>
      <c r="O375" s="45"/>
      <c r="P375" s="45"/>
      <c r="Q375" s="45"/>
      <c r="R375" s="45"/>
      <c r="S375" s="45"/>
      <c r="T375" s="45"/>
      <c r="U375" s="45"/>
      <c r="V375" s="45"/>
      <c r="W375" s="45"/>
      <c r="X375" s="45"/>
      <c r="Y375" s="45"/>
      <c r="Z375" s="45"/>
      <c r="AA375" s="45"/>
      <c r="AB375" s="45"/>
      <c r="AC375" s="45"/>
      <c r="AD375" s="45"/>
      <c r="AE375" s="45"/>
      <c r="AF375" s="45"/>
      <c r="AG375" s="45"/>
      <c r="AH375" s="45"/>
      <c r="AI375" s="45"/>
      <c r="AJ375" s="45"/>
      <c r="AK375" s="45"/>
      <c r="AL375" s="45"/>
      <c r="AM375" s="45"/>
      <c r="AN375" s="45"/>
      <c r="AO375" s="45"/>
      <c r="AP375" s="45"/>
      <c r="AQ375" s="45"/>
      <c r="AR375" s="45"/>
      <c r="AS375" s="45"/>
      <c r="AT375" s="45"/>
      <c r="AU375" s="45"/>
      <c r="AV375" s="45"/>
      <c r="AW375" s="45"/>
      <c r="AX375" s="45"/>
      <c r="AY375" s="45"/>
      <c r="AZ375" s="45"/>
      <c r="BA375" s="45"/>
      <c r="BB375" s="45"/>
      <c r="BC375" s="45"/>
      <c r="BD375" s="45"/>
      <c r="BE375" s="45"/>
      <c r="BF375" s="45"/>
      <c r="BG375" s="45"/>
      <c r="BH375" s="45"/>
      <c r="BI375" s="45"/>
      <c r="BJ375" s="45"/>
      <c r="BK375" s="45"/>
      <c r="BL375" s="45"/>
      <c r="BM375" s="45"/>
      <c r="BN375" s="45"/>
      <c r="BO375" s="45"/>
      <c r="BP375" s="45"/>
      <c r="BQ375" s="45"/>
    </row>
    <row r="376" spans="1:69" ht="16" x14ac:dyDescent="0.2">
      <c r="A376" s="40"/>
      <c r="B376" s="41"/>
      <c r="C376" s="42"/>
      <c r="D376" s="40"/>
      <c r="E376" s="40"/>
      <c r="F376" s="40"/>
      <c r="G376" s="43"/>
      <c r="H376" s="44"/>
      <c r="I376" s="44"/>
      <c r="J376" s="44"/>
      <c r="K376" s="43"/>
      <c r="L376" s="44"/>
      <c r="M376" s="39"/>
      <c r="N376" s="45"/>
      <c r="O376" s="45"/>
      <c r="P376" s="45"/>
      <c r="Q376" s="45"/>
      <c r="R376" s="45"/>
      <c r="S376" s="45"/>
      <c r="T376" s="45"/>
      <c r="U376" s="45"/>
      <c r="V376" s="45"/>
      <c r="W376" s="45"/>
      <c r="X376" s="45"/>
      <c r="Y376" s="45"/>
      <c r="Z376" s="45"/>
      <c r="AA376" s="45"/>
      <c r="AB376" s="45"/>
      <c r="AC376" s="45"/>
      <c r="AD376" s="45"/>
      <c r="AE376" s="45"/>
      <c r="AF376" s="45"/>
      <c r="AG376" s="45"/>
      <c r="AH376" s="45"/>
      <c r="AI376" s="45"/>
      <c r="AJ376" s="45"/>
      <c r="AK376" s="45"/>
      <c r="AL376" s="45"/>
      <c r="AM376" s="45"/>
      <c r="AN376" s="45"/>
      <c r="AO376" s="45"/>
      <c r="AP376" s="45"/>
      <c r="AQ376" s="45"/>
      <c r="AR376" s="45"/>
      <c r="AS376" s="45"/>
      <c r="AT376" s="45"/>
      <c r="AU376" s="45"/>
      <c r="AV376" s="45"/>
      <c r="AW376" s="45"/>
      <c r="AX376" s="45"/>
      <c r="AY376" s="45"/>
      <c r="AZ376" s="45"/>
      <c r="BA376" s="45"/>
      <c r="BB376" s="45"/>
      <c r="BC376" s="45"/>
      <c r="BD376" s="45"/>
      <c r="BE376" s="45"/>
      <c r="BF376" s="45"/>
      <c r="BG376" s="45"/>
      <c r="BH376" s="45"/>
      <c r="BI376" s="45"/>
      <c r="BJ376" s="45"/>
      <c r="BK376" s="45"/>
      <c r="BL376" s="45"/>
      <c r="BM376" s="45"/>
      <c r="BN376" s="45"/>
      <c r="BO376" s="45"/>
      <c r="BP376" s="45"/>
      <c r="BQ376" s="45"/>
    </row>
    <row r="377" spans="1:69" ht="16" x14ac:dyDescent="0.2">
      <c r="A377" s="40"/>
      <c r="B377" s="41"/>
      <c r="C377" s="42"/>
      <c r="D377" s="40"/>
      <c r="E377" s="40"/>
      <c r="F377" s="40"/>
      <c r="G377" s="43"/>
      <c r="H377" s="44"/>
      <c r="I377" s="44"/>
      <c r="J377" s="44"/>
      <c r="K377" s="43"/>
      <c r="L377" s="44"/>
      <c r="M377" s="39"/>
      <c r="N377" s="45"/>
      <c r="O377" s="45"/>
      <c r="P377" s="45"/>
      <c r="Q377" s="45"/>
      <c r="R377" s="45"/>
      <c r="S377" s="45"/>
      <c r="T377" s="45"/>
      <c r="U377" s="45"/>
      <c r="V377" s="45"/>
      <c r="W377" s="45"/>
      <c r="X377" s="45"/>
      <c r="Y377" s="45"/>
      <c r="Z377" s="45"/>
      <c r="AA377" s="45"/>
      <c r="AB377" s="45"/>
      <c r="AC377" s="45"/>
      <c r="AD377" s="45"/>
      <c r="AE377" s="45"/>
      <c r="AF377" s="45"/>
      <c r="AG377" s="45"/>
      <c r="AH377" s="45"/>
      <c r="AI377" s="45"/>
      <c r="AJ377" s="45"/>
      <c r="AK377" s="45"/>
      <c r="AL377" s="45"/>
      <c r="AM377" s="45"/>
      <c r="AN377" s="45"/>
      <c r="AO377" s="45"/>
      <c r="AP377" s="45"/>
      <c r="AQ377" s="45"/>
      <c r="AR377" s="45"/>
      <c r="AS377" s="45"/>
      <c r="AT377" s="45"/>
      <c r="AU377" s="45"/>
      <c r="AV377" s="45"/>
      <c r="AW377" s="45"/>
      <c r="AX377" s="45"/>
      <c r="AY377" s="45"/>
      <c r="AZ377" s="45"/>
      <c r="BA377" s="45"/>
      <c r="BB377" s="45"/>
      <c r="BC377" s="45"/>
      <c r="BD377" s="45"/>
      <c r="BE377" s="45"/>
      <c r="BF377" s="45"/>
      <c r="BG377" s="45"/>
      <c r="BH377" s="45"/>
      <c r="BI377" s="45"/>
      <c r="BJ377" s="45"/>
      <c r="BK377" s="45"/>
      <c r="BL377" s="45"/>
      <c r="BM377" s="45"/>
      <c r="BN377" s="45"/>
      <c r="BO377" s="45"/>
      <c r="BP377" s="45"/>
      <c r="BQ377" s="45"/>
    </row>
    <row r="378" spans="1:69" ht="16" x14ac:dyDescent="0.2">
      <c r="A378" s="40"/>
      <c r="B378" s="41"/>
      <c r="C378" s="42"/>
      <c r="D378" s="40"/>
      <c r="E378" s="40"/>
      <c r="F378" s="40"/>
      <c r="G378" s="43"/>
      <c r="H378" s="44"/>
      <c r="I378" s="44"/>
      <c r="J378" s="44"/>
      <c r="K378" s="43"/>
      <c r="L378" s="44"/>
      <c r="M378" s="39"/>
      <c r="N378" s="45"/>
      <c r="O378" s="45"/>
      <c r="P378" s="45"/>
      <c r="Q378" s="45"/>
      <c r="R378" s="45"/>
      <c r="S378" s="45"/>
      <c r="T378" s="45"/>
      <c r="U378" s="45"/>
      <c r="V378" s="45"/>
      <c r="W378" s="45"/>
      <c r="X378" s="45"/>
      <c r="Y378" s="45"/>
      <c r="Z378" s="45"/>
      <c r="AA378" s="45"/>
      <c r="AB378" s="45"/>
      <c r="AC378" s="45"/>
      <c r="AD378" s="45"/>
      <c r="AE378" s="45"/>
      <c r="AF378" s="45"/>
      <c r="AG378" s="45"/>
      <c r="AH378" s="45"/>
      <c r="AI378" s="45"/>
      <c r="AJ378" s="45"/>
      <c r="AK378" s="45"/>
      <c r="AL378" s="45"/>
      <c r="AM378" s="45"/>
      <c r="AN378" s="45"/>
      <c r="AO378" s="45"/>
      <c r="AP378" s="45"/>
      <c r="AQ378" s="45"/>
      <c r="AR378" s="45"/>
      <c r="AS378" s="45"/>
      <c r="AT378" s="45"/>
      <c r="AU378" s="45"/>
      <c r="AV378" s="45"/>
      <c r="AW378" s="45"/>
      <c r="AX378" s="45"/>
      <c r="AY378" s="45"/>
      <c r="AZ378" s="45"/>
      <c r="BA378" s="45"/>
      <c r="BB378" s="45"/>
      <c r="BC378" s="45"/>
      <c r="BD378" s="45"/>
      <c r="BE378" s="45"/>
      <c r="BF378" s="45"/>
      <c r="BG378" s="45"/>
      <c r="BH378" s="45"/>
      <c r="BI378" s="45"/>
      <c r="BJ378" s="45"/>
      <c r="BK378" s="45"/>
      <c r="BL378" s="45"/>
      <c r="BM378" s="45"/>
      <c r="BN378" s="45"/>
      <c r="BO378" s="45"/>
      <c r="BP378" s="45"/>
      <c r="BQ378" s="45"/>
    </row>
    <row r="379" spans="1:69" ht="16" x14ac:dyDescent="0.2">
      <c r="A379" s="40"/>
      <c r="B379" s="41"/>
      <c r="C379" s="42"/>
      <c r="D379" s="40"/>
      <c r="E379" s="40"/>
      <c r="F379" s="40"/>
      <c r="G379" s="43"/>
      <c r="H379" s="44"/>
      <c r="I379" s="44"/>
      <c r="J379" s="44"/>
      <c r="K379" s="43"/>
      <c r="L379" s="44"/>
      <c r="M379" s="39"/>
      <c r="N379" s="45"/>
      <c r="O379" s="45"/>
      <c r="P379" s="45"/>
      <c r="Q379" s="45"/>
      <c r="R379" s="45"/>
      <c r="S379" s="45"/>
      <c r="T379" s="45"/>
      <c r="U379" s="45"/>
      <c r="V379" s="45"/>
      <c r="W379" s="45"/>
      <c r="X379" s="45"/>
      <c r="Y379" s="45"/>
      <c r="Z379" s="45"/>
      <c r="AA379" s="45"/>
      <c r="AB379" s="45"/>
      <c r="AC379" s="45"/>
      <c r="AD379" s="45"/>
      <c r="AE379" s="45"/>
      <c r="AF379" s="45"/>
      <c r="AG379" s="45"/>
      <c r="AH379" s="45"/>
      <c r="AI379" s="45"/>
      <c r="AJ379" s="45"/>
      <c r="AK379" s="45"/>
      <c r="AL379" s="45"/>
      <c r="AM379" s="45"/>
      <c r="AN379" s="45"/>
      <c r="AO379" s="45"/>
      <c r="AP379" s="45"/>
      <c r="AQ379" s="45"/>
      <c r="AR379" s="45"/>
      <c r="AS379" s="45"/>
      <c r="AT379" s="45"/>
      <c r="AU379" s="45"/>
      <c r="AV379" s="45"/>
      <c r="AW379" s="45"/>
      <c r="AX379" s="45"/>
      <c r="AY379" s="45"/>
      <c r="AZ379" s="45"/>
      <c r="BA379" s="45"/>
      <c r="BB379" s="45"/>
      <c r="BC379" s="45"/>
      <c r="BD379" s="45"/>
      <c r="BE379" s="45"/>
      <c r="BF379" s="45"/>
      <c r="BG379" s="45"/>
      <c r="BH379" s="45"/>
      <c r="BI379" s="45"/>
      <c r="BJ379" s="45"/>
      <c r="BK379" s="45"/>
      <c r="BL379" s="45"/>
      <c r="BM379" s="45"/>
      <c r="BN379" s="45"/>
      <c r="BO379" s="45"/>
      <c r="BP379" s="45"/>
      <c r="BQ379" s="45"/>
    </row>
    <row r="380" spans="1:69" ht="16" x14ac:dyDescent="0.2">
      <c r="A380" s="40"/>
      <c r="B380" s="41"/>
      <c r="C380" s="42"/>
      <c r="D380" s="40"/>
      <c r="E380" s="40"/>
      <c r="F380" s="40"/>
      <c r="G380" s="43"/>
      <c r="H380" s="44"/>
      <c r="I380" s="44"/>
      <c r="J380" s="44"/>
      <c r="K380" s="43"/>
      <c r="L380" s="44"/>
      <c r="M380" s="39"/>
      <c r="N380" s="45"/>
      <c r="O380" s="45"/>
      <c r="P380" s="45"/>
      <c r="Q380" s="45"/>
      <c r="R380" s="45"/>
      <c r="S380" s="45"/>
      <c r="T380" s="45"/>
      <c r="U380" s="45"/>
      <c r="V380" s="45"/>
      <c r="W380" s="45"/>
      <c r="X380" s="45"/>
      <c r="Y380" s="45"/>
      <c r="Z380" s="45"/>
      <c r="AA380" s="45"/>
      <c r="AB380" s="45"/>
      <c r="AC380" s="45"/>
      <c r="AD380" s="45"/>
      <c r="AE380" s="45"/>
      <c r="AF380" s="45"/>
      <c r="AG380" s="45"/>
      <c r="AH380" s="45"/>
      <c r="AI380" s="45"/>
      <c r="AJ380" s="45"/>
      <c r="AK380" s="45"/>
      <c r="AL380" s="45"/>
      <c r="AM380" s="45"/>
      <c r="AN380" s="45"/>
      <c r="AO380" s="45"/>
      <c r="AP380" s="45"/>
      <c r="AQ380" s="45"/>
      <c r="AR380" s="45"/>
      <c r="AS380" s="45"/>
      <c r="AT380" s="45"/>
      <c r="AU380" s="45"/>
      <c r="AV380" s="45"/>
      <c r="AW380" s="45"/>
      <c r="AX380" s="45"/>
      <c r="AY380" s="45"/>
      <c r="AZ380" s="45"/>
      <c r="BA380" s="45"/>
      <c r="BB380" s="45"/>
      <c r="BC380" s="45"/>
      <c r="BD380" s="45"/>
      <c r="BE380" s="45"/>
      <c r="BF380" s="45"/>
      <c r="BG380" s="45"/>
      <c r="BH380" s="45"/>
      <c r="BI380" s="45"/>
      <c r="BJ380" s="45"/>
      <c r="BK380" s="45"/>
      <c r="BL380" s="45"/>
      <c r="BM380" s="45"/>
      <c r="BN380" s="45"/>
      <c r="BO380" s="45"/>
      <c r="BP380" s="45"/>
      <c r="BQ380" s="45"/>
    </row>
    <row r="381" spans="1:69" ht="16" x14ac:dyDescent="0.2">
      <c r="A381" s="40"/>
      <c r="B381" s="41"/>
      <c r="C381" s="42"/>
      <c r="D381" s="40"/>
      <c r="E381" s="40"/>
      <c r="F381" s="40"/>
      <c r="G381" s="43"/>
      <c r="H381" s="44"/>
      <c r="I381" s="44"/>
      <c r="J381" s="44"/>
      <c r="K381" s="43"/>
      <c r="L381" s="44"/>
      <c r="M381" s="39"/>
      <c r="N381" s="45"/>
      <c r="O381" s="45"/>
      <c r="P381" s="45"/>
      <c r="Q381" s="45"/>
      <c r="R381" s="45"/>
      <c r="S381" s="45"/>
      <c r="T381" s="45"/>
      <c r="U381" s="45"/>
      <c r="V381" s="45"/>
      <c r="W381" s="45"/>
      <c r="X381" s="45"/>
      <c r="Y381" s="45"/>
      <c r="Z381" s="45"/>
      <c r="AA381" s="45"/>
      <c r="AB381" s="45"/>
      <c r="AC381" s="45"/>
      <c r="AD381" s="45"/>
      <c r="AE381" s="45"/>
      <c r="AF381" s="45"/>
      <c r="AG381" s="45"/>
      <c r="AH381" s="45"/>
      <c r="AI381" s="45"/>
      <c r="AJ381" s="45"/>
      <c r="AK381" s="45"/>
      <c r="AL381" s="45"/>
      <c r="AM381" s="45"/>
      <c r="AN381" s="45"/>
      <c r="AO381" s="45"/>
      <c r="AP381" s="45"/>
      <c r="AQ381" s="45"/>
      <c r="AR381" s="45"/>
      <c r="AS381" s="45"/>
      <c r="AT381" s="45"/>
      <c r="AU381" s="45"/>
      <c r="AV381" s="45"/>
      <c r="AW381" s="45"/>
      <c r="AX381" s="45"/>
      <c r="AY381" s="45"/>
      <c r="AZ381" s="45"/>
      <c r="BA381" s="45"/>
      <c r="BB381" s="45"/>
      <c r="BC381" s="45"/>
      <c r="BD381" s="45"/>
      <c r="BE381" s="45"/>
      <c r="BF381" s="45"/>
      <c r="BG381" s="45"/>
      <c r="BH381" s="45"/>
      <c r="BI381" s="45"/>
      <c r="BJ381" s="45"/>
      <c r="BK381" s="45"/>
      <c r="BL381" s="45"/>
      <c r="BM381" s="45"/>
      <c r="BN381" s="45"/>
      <c r="BO381" s="45"/>
      <c r="BP381" s="45"/>
      <c r="BQ381" s="45"/>
    </row>
    <row r="382" spans="1:69" ht="16" x14ac:dyDescent="0.2">
      <c r="A382" s="40"/>
      <c r="B382" s="41"/>
      <c r="C382" s="42"/>
      <c r="D382" s="40"/>
      <c r="E382" s="40"/>
      <c r="F382" s="40"/>
      <c r="G382" s="43"/>
      <c r="H382" s="44"/>
      <c r="I382" s="44"/>
      <c r="J382" s="44"/>
      <c r="K382" s="43"/>
      <c r="L382" s="44"/>
      <c r="M382" s="39"/>
      <c r="N382" s="45"/>
      <c r="O382" s="45"/>
      <c r="P382" s="45"/>
      <c r="Q382" s="45"/>
      <c r="R382" s="45"/>
      <c r="S382" s="45"/>
      <c r="T382" s="45"/>
      <c r="U382" s="45"/>
      <c r="V382" s="45"/>
      <c r="W382" s="45"/>
      <c r="X382" s="45"/>
      <c r="Y382" s="45"/>
      <c r="Z382" s="45"/>
      <c r="AA382" s="45"/>
      <c r="AB382" s="45"/>
      <c r="AC382" s="45"/>
      <c r="AD382" s="45"/>
      <c r="AE382" s="45"/>
      <c r="AF382" s="45"/>
      <c r="AG382" s="45"/>
      <c r="AH382" s="45"/>
      <c r="AI382" s="45"/>
      <c r="AJ382" s="45"/>
      <c r="AK382" s="45"/>
      <c r="AL382" s="45"/>
      <c r="AM382" s="45"/>
      <c r="AN382" s="45"/>
      <c r="AO382" s="45"/>
      <c r="AP382" s="45"/>
      <c r="AQ382" s="45"/>
      <c r="AR382" s="45"/>
      <c r="AS382" s="45"/>
      <c r="AT382" s="45"/>
      <c r="AU382" s="45"/>
      <c r="AV382" s="45"/>
      <c r="AW382" s="45"/>
      <c r="AX382" s="45"/>
      <c r="AY382" s="45"/>
      <c r="AZ382" s="45"/>
      <c r="BA382" s="45"/>
      <c r="BB382" s="45"/>
      <c r="BC382" s="45"/>
      <c r="BD382" s="45"/>
      <c r="BE382" s="45"/>
      <c r="BF382" s="45"/>
      <c r="BG382" s="45"/>
      <c r="BH382" s="45"/>
      <c r="BI382" s="45"/>
      <c r="BJ382" s="45"/>
      <c r="BK382" s="45"/>
      <c r="BL382" s="45"/>
      <c r="BM382" s="45"/>
      <c r="BN382" s="45"/>
      <c r="BO382" s="45"/>
      <c r="BP382" s="45"/>
      <c r="BQ382" s="45"/>
    </row>
    <row r="383" spans="1:69" ht="16" x14ac:dyDescent="0.2">
      <c r="A383" s="40"/>
      <c r="B383" s="41"/>
      <c r="C383" s="42"/>
      <c r="D383" s="40"/>
      <c r="E383" s="40"/>
      <c r="F383" s="40"/>
      <c r="G383" s="43"/>
      <c r="H383" s="44"/>
      <c r="I383" s="44"/>
      <c r="J383" s="44"/>
      <c r="K383" s="43"/>
      <c r="L383" s="44"/>
      <c r="M383" s="39"/>
      <c r="N383" s="45"/>
      <c r="O383" s="45"/>
      <c r="P383" s="45"/>
      <c r="Q383" s="45"/>
      <c r="R383" s="45"/>
      <c r="S383" s="45"/>
      <c r="T383" s="45"/>
      <c r="U383" s="45"/>
      <c r="V383" s="45"/>
      <c r="W383" s="45"/>
      <c r="X383" s="45"/>
      <c r="Y383" s="45"/>
      <c r="Z383" s="45"/>
      <c r="AA383" s="45"/>
      <c r="AB383" s="45"/>
      <c r="AC383" s="45"/>
      <c r="AD383" s="45"/>
      <c r="AE383" s="45"/>
      <c r="AF383" s="45"/>
      <c r="AG383" s="45"/>
      <c r="AH383" s="45"/>
      <c r="AI383" s="45"/>
      <c r="AJ383" s="45"/>
      <c r="AK383" s="45"/>
      <c r="AL383" s="45"/>
      <c r="AM383" s="45"/>
      <c r="AN383" s="45"/>
      <c r="AO383" s="45"/>
      <c r="AP383" s="45"/>
      <c r="AQ383" s="45"/>
      <c r="AR383" s="45"/>
      <c r="AS383" s="45"/>
      <c r="AT383" s="45"/>
      <c r="AU383" s="45"/>
      <c r="AV383" s="45"/>
      <c r="AW383" s="45"/>
      <c r="AX383" s="45"/>
      <c r="AY383" s="45"/>
      <c r="AZ383" s="45"/>
      <c r="BA383" s="45"/>
      <c r="BB383" s="45"/>
      <c r="BC383" s="45"/>
      <c r="BD383" s="45"/>
      <c r="BE383" s="45"/>
      <c r="BF383" s="45"/>
      <c r="BG383" s="45"/>
      <c r="BH383" s="45"/>
      <c r="BI383" s="45"/>
      <c r="BJ383" s="45"/>
      <c r="BK383" s="45"/>
      <c r="BL383" s="45"/>
      <c r="BM383" s="45"/>
      <c r="BN383" s="45"/>
      <c r="BO383" s="45"/>
      <c r="BP383" s="45"/>
      <c r="BQ383" s="45"/>
    </row>
    <row r="384" spans="1:69" ht="16" x14ac:dyDescent="0.2">
      <c r="A384" s="40"/>
      <c r="B384" s="41"/>
      <c r="C384" s="42"/>
      <c r="D384" s="40"/>
      <c r="E384" s="40"/>
      <c r="F384" s="40"/>
      <c r="G384" s="43"/>
      <c r="H384" s="44"/>
      <c r="I384" s="44"/>
      <c r="J384" s="44"/>
      <c r="K384" s="43"/>
      <c r="L384" s="44"/>
      <c r="M384" s="39"/>
      <c r="N384" s="45"/>
      <c r="O384" s="45"/>
      <c r="P384" s="45"/>
      <c r="Q384" s="45"/>
      <c r="R384" s="45"/>
      <c r="S384" s="45"/>
      <c r="T384" s="45"/>
      <c r="U384" s="45"/>
      <c r="V384" s="45"/>
      <c r="W384" s="45"/>
      <c r="X384" s="45"/>
      <c r="Y384" s="45"/>
      <c r="Z384" s="45"/>
      <c r="AA384" s="45"/>
      <c r="AB384" s="45"/>
      <c r="AC384" s="45"/>
      <c r="AD384" s="45"/>
      <c r="AE384" s="45"/>
      <c r="AF384" s="45"/>
      <c r="AG384" s="45"/>
      <c r="AH384" s="45"/>
      <c r="AI384" s="45"/>
      <c r="AJ384" s="45"/>
      <c r="AK384" s="45"/>
      <c r="AL384" s="45"/>
      <c r="AM384" s="45"/>
      <c r="AN384" s="45"/>
      <c r="AO384" s="45"/>
      <c r="AP384" s="45"/>
      <c r="AQ384" s="45"/>
      <c r="AR384" s="45"/>
      <c r="AS384" s="45"/>
      <c r="AT384" s="45"/>
      <c r="AU384" s="45"/>
      <c r="AV384" s="45"/>
      <c r="AW384" s="45"/>
      <c r="AX384" s="45"/>
      <c r="AY384" s="45"/>
      <c r="AZ384" s="45"/>
      <c r="BA384" s="45"/>
      <c r="BB384" s="45"/>
      <c r="BC384" s="45"/>
      <c r="BD384" s="45"/>
      <c r="BE384" s="45"/>
      <c r="BF384" s="45"/>
      <c r="BG384" s="45"/>
      <c r="BH384" s="45"/>
      <c r="BI384" s="45"/>
      <c r="BJ384" s="45"/>
      <c r="BK384" s="45"/>
      <c r="BL384" s="45"/>
      <c r="BM384" s="45"/>
      <c r="BN384" s="45"/>
      <c r="BO384" s="45"/>
      <c r="BP384" s="45"/>
      <c r="BQ384" s="45"/>
    </row>
    <row r="385" spans="1:69" ht="16" x14ac:dyDescent="0.2">
      <c r="A385" s="40"/>
      <c r="B385" s="41"/>
      <c r="C385" s="42"/>
      <c r="D385" s="40"/>
      <c r="E385" s="40"/>
      <c r="F385" s="40"/>
      <c r="G385" s="43"/>
      <c r="H385" s="44"/>
      <c r="I385" s="44"/>
      <c r="J385" s="44"/>
      <c r="K385" s="43"/>
      <c r="L385" s="44"/>
      <c r="M385" s="39"/>
      <c r="N385" s="45"/>
      <c r="O385" s="45"/>
      <c r="P385" s="45"/>
      <c r="Q385" s="45"/>
      <c r="R385" s="45"/>
      <c r="S385" s="45"/>
      <c r="T385" s="45"/>
      <c r="U385" s="45"/>
      <c r="V385" s="45"/>
      <c r="W385" s="45"/>
      <c r="X385" s="45"/>
      <c r="Y385" s="45"/>
      <c r="Z385" s="45"/>
      <c r="AA385" s="45"/>
      <c r="AB385" s="45"/>
      <c r="AC385" s="45"/>
      <c r="AD385" s="45"/>
      <c r="AE385" s="45"/>
      <c r="AF385" s="45"/>
      <c r="AG385" s="45"/>
      <c r="AH385" s="45"/>
      <c r="AI385" s="45"/>
      <c r="AJ385" s="45"/>
      <c r="AK385" s="45"/>
      <c r="AL385" s="45"/>
      <c r="AM385" s="45"/>
      <c r="AN385" s="45"/>
      <c r="AO385" s="45"/>
      <c r="AP385" s="45"/>
      <c r="AQ385" s="45"/>
      <c r="AR385" s="45"/>
      <c r="AS385" s="45"/>
      <c r="AT385" s="45"/>
      <c r="AU385" s="45"/>
      <c r="AV385" s="45"/>
      <c r="AW385" s="45"/>
      <c r="AX385" s="45"/>
      <c r="AY385" s="45"/>
      <c r="AZ385" s="45"/>
      <c r="BA385" s="45"/>
      <c r="BB385" s="45"/>
      <c r="BC385" s="45"/>
      <c r="BD385" s="45"/>
      <c r="BE385" s="45"/>
      <c r="BF385" s="45"/>
      <c r="BG385" s="45"/>
      <c r="BH385" s="45"/>
      <c r="BI385" s="45"/>
      <c r="BJ385" s="45"/>
      <c r="BK385" s="45"/>
      <c r="BL385" s="45"/>
      <c r="BM385" s="45"/>
      <c r="BN385" s="45"/>
      <c r="BO385" s="45"/>
      <c r="BP385" s="45"/>
      <c r="BQ385" s="45"/>
    </row>
    <row r="386" spans="1:69" ht="16" x14ac:dyDescent="0.2">
      <c r="A386" s="40"/>
      <c r="B386" s="41"/>
      <c r="C386" s="42"/>
      <c r="D386" s="40"/>
      <c r="E386" s="40"/>
      <c r="F386" s="40"/>
      <c r="G386" s="43"/>
      <c r="H386" s="44"/>
      <c r="I386" s="44"/>
      <c r="J386" s="44"/>
      <c r="K386" s="43"/>
      <c r="L386" s="44"/>
      <c r="M386" s="39"/>
      <c r="N386" s="45"/>
      <c r="O386" s="45"/>
      <c r="P386" s="45"/>
      <c r="Q386" s="45"/>
      <c r="R386" s="45"/>
      <c r="S386" s="45"/>
      <c r="T386" s="45"/>
      <c r="U386" s="45"/>
      <c r="V386" s="45"/>
      <c r="W386" s="45"/>
      <c r="X386" s="45"/>
      <c r="Y386" s="45"/>
      <c r="Z386" s="45"/>
      <c r="AA386" s="45"/>
      <c r="AB386" s="45"/>
      <c r="AC386" s="45"/>
      <c r="AD386" s="45"/>
      <c r="AE386" s="45"/>
      <c r="AF386" s="45"/>
      <c r="AG386" s="45"/>
      <c r="AH386" s="45"/>
      <c r="AI386" s="45"/>
      <c r="AJ386" s="45"/>
      <c r="AK386" s="45"/>
      <c r="AL386" s="45"/>
      <c r="AM386" s="45"/>
      <c r="AN386" s="45"/>
      <c r="AO386" s="45"/>
      <c r="AP386" s="45"/>
      <c r="AQ386" s="45"/>
      <c r="AR386" s="45"/>
      <c r="AS386" s="45"/>
      <c r="AT386" s="45"/>
      <c r="AU386" s="45"/>
      <c r="AV386" s="45"/>
      <c r="AW386" s="45"/>
      <c r="AX386" s="45"/>
      <c r="AY386" s="45"/>
      <c r="AZ386" s="45"/>
      <c r="BA386" s="45"/>
      <c r="BB386" s="45"/>
      <c r="BC386" s="45"/>
      <c r="BD386" s="45"/>
      <c r="BE386" s="45"/>
      <c r="BF386" s="45"/>
      <c r="BG386" s="45"/>
      <c r="BH386" s="45"/>
      <c r="BI386" s="45"/>
      <c r="BJ386" s="45"/>
      <c r="BK386" s="45"/>
      <c r="BL386" s="45"/>
      <c r="BM386" s="45"/>
      <c r="BN386" s="45"/>
      <c r="BO386" s="45"/>
      <c r="BP386" s="45"/>
      <c r="BQ386" s="45"/>
    </row>
    <row r="387" spans="1:69" ht="16" x14ac:dyDescent="0.2">
      <c r="A387" s="40"/>
      <c r="B387" s="41"/>
      <c r="C387" s="42"/>
      <c r="D387" s="40"/>
      <c r="E387" s="40"/>
      <c r="F387" s="40"/>
      <c r="G387" s="43"/>
      <c r="H387" s="44"/>
      <c r="I387" s="44"/>
      <c r="J387" s="44"/>
      <c r="K387" s="43"/>
      <c r="L387" s="44"/>
      <c r="M387" s="39"/>
      <c r="N387" s="45"/>
      <c r="O387" s="45"/>
      <c r="P387" s="45"/>
      <c r="Q387" s="45"/>
      <c r="R387" s="45"/>
      <c r="S387" s="45"/>
      <c r="T387" s="45"/>
      <c r="U387" s="45"/>
      <c r="V387" s="45"/>
      <c r="W387" s="45"/>
      <c r="X387" s="45"/>
      <c r="Y387" s="45"/>
      <c r="Z387" s="45"/>
      <c r="AA387" s="45"/>
      <c r="AB387" s="45"/>
      <c r="AC387" s="45"/>
      <c r="AD387" s="45"/>
      <c r="AE387" s="45"/>
      <c r="AF387" s="45"/>
      <c r="AG387" s="45"/>
      <c r="AH387" s="45"/>
      <c r="AI387" s="45"/>
      <c r="AJ387" s="45"/>
      <c r="AK387" s="45"/>
      <c r="AL387" s="45"/>
      <c r="AM387" s="45"/>
      <c r="AN387" s="45"/>
      <c r="AO387" s="45"/>
      <c r="AP387" s="45"/>
      <c r="AQ387" s="45"/>
      <c r="AR387" s="45"/>
      <c r="AS387" s="45"/>
      <c r="AT387" s="45"/>
      <c r="AU387" s="45"/>
      <c r="AV387" s="45"/>
      <c r="AW387" s="45"/>
      <c r="AX387" s="45"/>
      <c r="AY387" s="45"/>
      <c r="AZ387" s="45"/>
      <c r="BA387" s="45"/>
      <c r="BB387" s="45"/>
      <c r="BC387" s="45"/>
      <c r="BD387" s="45"/>
      <c r="BE387" s="45"/>
      <c r="BF387" s="45"/>
      <c r="BG387" s="45"/>
      <c r="BH387" s="45"/>
      <c r="BI387" s="45"/>
      <c r="BJ387" s="45"/>
      <c r="BK387" s="45"/>
      <c r="BL387" s="45"/>
      <c r="BM387" s="45"/>
      <c r="BN387" s="45"/>
      <c r="BO387" s="45"/>
      <c r="BP387" s="45"/>
      <c r="BQ387" s="45"/>
    </row>
    <row r="388" spans="1:69" ht="16" x14ac:dyDescent="0.2">
      <c r="A388" s="40"/>
      <c r="B388" s="41"/>
      <c r="C388" s="42"/>
      <c r="D388" s="40"/>
      <c r="E388" s="40"/>
      <c r="F388" s="40"/>
      <c r="G388" s="43"/>
      <c r="H388" s="44"/>
      <c r="I388" s="44"/>
      <c r="J388" s="44"/>
      <c r="K388" s="43"/>
      <c r="L388" s="44"/>
      <c r="M388" s="39"/>
      <c r="N388" s="45"/>
      <c r="O388" s="45"/>
      <c r="P388" s="45"/>
      <c r="Q388" s="45"/>
      <c r="R388" s="45"/>
      <c r="S388" s="45"/>
      <c r="T388" s="45"/>
      <c r="U388" s="45"/>
      <c r="V388" s="45"/>
      <c r="W388" s="45"/>
      <c r="X388" s="45"/>
      <c r="Y388" s="45"/>
      <c r="Z388" s="45"/>
      <c r="AA388" s="45"/>
      <c r="AB388" s="45"/>
      <c r="AC388" s="45"/>
      <c r="AD388" s="45"/>
      <c r="AE388" s="45"/>
      <c r="AF388" s="45"/>
      <c r="AG388" s="45"/>
      <c r="AH388" s="45"/>
      <c r="AI388" s="45"/>
      <c r="AJ388" s="45"/>
      <c r="AK388" s="45"/>
      <c r="AL388" s="45"/>
      <c r="AM388" s="45"/>
      <c r="AN388" s="45"/>
      <c r="AO388" s="45"/>
      <c r="AP388" s="45"/>
      <c r="AQ388" s="45"/>
      <c r="AR388" s="45"/>
      <c r="AS388" s="45"/>
      <c r="AT388" s="45"/>
      <c r="AU388" s="45"/>
      <c r="AV388" s="45"/>
      <c r="AW388" s="45"/>
      <c r="AX388" s="45"/>
      <c r="AY388" s="45"/>
      <c r="AZ388" s="45"/>
      <c r="BA388" s="45"/>
      <c r="BB388" s="45"/>
      <c r="BC388" s="45"/>
      <c r="BD388" s="45"/>
      <c r="BE388" s="45"/>
      <c r="BF388" s="45"/>
      <c r="BG388" s="45"/>
      <c r="BH388" s="45"/>
      <c r="BI388" s="45"/>
      <c r="BJ388" s="45"/>
      <c r="BK388" s="45"/>
      <c r="BL388" s="45"/>
      <c r="BM388" s="45"/>
      <c r="BN388" s="45"/>
      <c r="BO388" s="45"/>
      <c r="BP388" s="45"/>
      <c r="BQ388" s="45"/>
    </row>
    <row r="389" spans="1:69" ht="16" x14ac:dyDescent="0.2">
      <c r="A389" s="40"/>
      <c r="B389" s="41"/>
      <c r="C389" s="42"/>
      <c r="D389" s="40"/>
      <c r="E389" s="40"/>
      <c r="F389" s="40"/>
      <c r="G389" s="43"/>
      <c r="H389" s="44"/>
      <c r="I389" s="44"/>
      <c r="J389" s="44"/>
      <c r="K389" s="43"/>
      <c r="L389" s="44"/>
      <c r="M389" s="39"/>
      <c r="N389" s="45"/>
      <c r="O389" s="45"/>
      <c r="P389" s="45"/>
      <c r="Q389" s="45"/>
      <c r="R389" s="45"/>
      <c r="S389" s="45"/>
      <c r="T389" s="45"/>
      <c r="U389" s="45"/>
      <c r="V389" s="45"/>
      <c r="W389" s="45"/>
      <c r="X389" s="45"/>
      <c r="Y389" s="45"/>
      <c r="Z389" s="45"/>
      <c r="AA389" s="45"/>
      <c r="AB389" s="45"/>
      <c r="AC389" s="45"/>
      <c r="AD389" s="45"/>
      <c r="AE389" s="45"/>
      <c r="AF389" s="45"/>
      <c r="AG389" s="45"/>
      <c r="AH389" s="45"/>
      <c r="AI389" s="45"/>
      <c r="AJ389" s="45"/>
      <c r="AK389" s="45"/>
      <c r="AL389" s="45"/>
      <c r="AM389" s="45"/>
      <c r="AN389" s="45"/>
      <c r="AO389" s="45"/>
      <c r="AP389" s="45"/>
      <c r="AQ389" s="45"/>
      <c r="AR389" s="45"/>
      <c r="AS389" s="45"/>
      <c r="AT389" s="45"/>
      <c r="AU389" s="45"/>
      <c r="AV389" s="45"/>
      <c r="AW389" s="45"/>
      <c r="AX389" s="45"/>
      <c r="AY389" s="45"/>
      <c r="AZ389" s="45"/>
      <c r="BA389" s="45"/>
      <c r="BB389" s="45"/>
      <c r="BC389" s="45"/>
      <c r="BD389" s="45"/>
      <c r="BE389" s="45"/>
      <c r="BF389" s="45"/>
      <c r="BG389" s="45"/>
      <c r="BH389" s="45"/>
      <c r="BI389" s="45"/>
      <c r="BJ389" s="45"/>
      <c r="BK389" s="45"/>
      <c r="BL389" s="45"/>
      <c r="BM389" s="45"/>
      <c r="BN389" s="45"/>
      <c r="BO389" s="45"/>
      <c r="BP389" s="45"/>
      <c r="BQ389" s="45"/>
    </row>
    <row r="390" spans="1:69" ht="16" x14ac:dyDescent="0.2">
      <c r="A390" s="40"/>
      <c r="B390" s="41"/>
      <c r="C390" s="42"/>
      <c r="D390" s="40"/>
      <c r="E390" s="40"/>
      <c r="F390" s="40"/>
      <c r="G390" s="43"/>
      <c r="H390" s="44"/>
      <c r="I390" s="44"/>
      <c r="J390" s="44"/>
      <c r="K390" s="43"/>
      <c r="L390" s="44"/>
      <c r="M390" s="39"/>
      <c r="N390" s="45"/>
      <c r="O390" s="45"/>
      <c r="P390" s="45"/>
      <c r="Q390" s="45"/>
      <c r="R390" s="45"/>
      <c r="S390" s="45"/>
      <c r="T390" s="45"/>
      <c r="U390" s="45"/>
      <c r="V390" s="45"/>
      <c r="W390" s="45"/>
      <c r="X390" s="45"/>
      <c r="Y390" s="45"/>
      <c r="Z390" s="45"/>
      <c r="AA390" s="45"/>
      <c r="AB390" s="45"/>
      <c r="AC390" s="45"/>
      <c r="AD390" s="45"/>
      <c r="AE390" s="45"/>
      <c r="AF390" s="45"/>
      <c r="AG390" s="45"/>
      <c r="AH390" s="45"/>
      <c r="AI390" s="45"/>
      <c r="AJ390" s="45"/>
      <c r="AK390" s="45"/>
      <c r="AL390" s="45"/>
      <c r="AM390" s="45"/>
      <c r="AN390" s="45"/>
      <c r="AO390" s="45"/>
      <c r="AP390" s="45"/>
      <c r="AQ390" s="45"/>
      <c r="AR390" s="45"/>
      <c r="AS390" s="45"/>
      <c r="AT390" s="45"/>
      <c r="AU390" s="45"/>
      <c r="AV390" s="45"/>
      <c r="AW390" s="45"/>
      <c r="AX390" s="45"/>
      <c r="AY390" s="45"/>
      <c r="AZ390" s="45"/>
      <c r="BA390" s="45"/>
      <c r="BB390" s="45"/>
      <c r="BC390" s="45"/>
      <c r="BD390" s="45"/>
      <c r="BE390" s="45"/>
      <c r="BF390" s="45"/>
      <c r="BG390" s="45"/>
      <c r="BH390" s="45"/>
      <c r="BI390" s="45"/>
      <c r="BJ390" s="45"/>
      <c r="BK390" s="45"/>
      <c r="BL390" s="45"/>
      <c r="BM390" s="45"/>
      <c r="BN390" s="45"/>
      <c r="BO390" s="45"/>
      <c r="BP390" s="45"/>
      <c r="BQ390" s="45"/>
    </row>
    <row r="391" spans="1:69" ht="16" x14ac:dyDescent="0.2">
      <c r="A391" s="40"/>
      <c r="B391" s="41"/>
      <c r="C391" s="42"/>
      <c r="D391" s="40"/>
      <c r="E391" s="40"/>
      <c r="F391" s="40"/>
      <c r="G391" s="43"/>
      <c r="H391" s="44"/>
      <c r="I391" s="44"/>
      <c r="J391" s="44"/>
      <c r="K391" s="43"/>
      <c r="L391" s="44"/>
      <c r="M391" s="39"/>
      <c r="N391" s="45"/>
      <c r="O391" s="45"/>
      <c r="P391" s="45"/>
      <c r="Q391" s="45"/>
      <c r="R391" s="45"/>
      <c r="S391" s="45"/>
      <c r="T391" s="45"/>
      <c r="U391" s="45"/>
      <c r="V391" s="45"/>
      <c r="W391" s="45"/>
      <c r="X391" s="45"/>
      <c r="Y391" s="45"/>
      <c r="Z391" s="45"/>
      <c r="AA391" s="45"/>
      <c r="AB391" s="45"/>
      <c r="AC391" s="45"/>
      <c r="AD391" s="45"/>
      <c r="AE391" s="45"/>
      <c r="AF391" s="45"/>
      <c r="AG391" s="45"/>
      <c r="AH391" s="45"/>
      <c r="AI391" s="45"/>
      <c r="AJ391" s="45"/>
      <c r="AK391" s="45"/>
      <c r="AL391" s="45"/>
      <c r="AM391" s="45"/>
      <c r="AN391" s="45"/>
      <c r="AO391" s="45"/>
      <c r="AP391" s="45"/>
      <c r="AQ391" s="45"/>
      <c r="AR391" s="45"/>
      <c r="AS391" s="45"/>
      <c r="AT391" s="45"/>
      <c r="AU391" s="45"/>
      <c r="AV391" s="45"/>
      <c r="AW391" s="45"/>
      <c r="AX391" s="45"/>
      <c r="AY391" s="45"/>
      <c r="AZ391" s="45"/>
      <c r="BA391" s="45"/>
      <c r="BB391" s="45"/>
      <c r="BC391" s="45"/>
      <c r="BD391" s="45"/>
      <c r="BE391" s="45"/>
      <c r="BF391" s="45"/>
      <c r="BG391" s="45"/>
      <c r="BH391" s="45"/>
      <c r="BI391" s="45"/>
      <c r="BJ391" s="45"/>
      <c r="BK391" s="45"/>
      <c r="BL391" s="45"/>
      <c r="BM391" s="45"/>
      <c r="BN391" s="45"/>
      <c r="BO391" s="45"/>
      <c r="BP391" s="45"/>
      <c r="BQ391" s="45"/>
    </row>
    <row r="392" spans="1:69" ht="16" x14ac:dyDescent="0.2">
      <c r="A392" s="40"/>
      <c r="B392" s="41"/>
      <c r="C392" s="42"/>
      <c r="D392" s="40"/>
      <c r="E392" s="40"/>
      <c r="F392" s="40"/>
      <c r="G392" s="43"/>
      <c r="H392" s="44"/>
      <c r="I392" s="44"/>
      <c r="J392" s="44"/>
      <c r="K392" s="43"/>
      <c r="L392" s="44"/>
      <c r="M392" s="39"/>
      <c r="N392" s="45"/>
      <c r="O392" s="45"/>
      <c r="P392" s="45"/>
      <c r="Q392" s="45"/>
      <c r="R392" s="45"/>
      <c r="S392" s="45"/>
      <c r="T392" s="45"/>
      <c r="U392" s="45"/>
      <c r="V392" s="45"/>
      <c r="W392" s="45"/>
      <c r="X392" s="45"/>
      <c r="Y392" s="45"/>
      <c r="Z392" s="45"/>
      <c r="AA392" s="45"/>
      <c r="AB392" s="45"/>
      <c r="AC392" s="45"/>
      <c r="AD392" s="45"/>
      <c r="AE392" s="45"/>
      <c r="AF392" s="45"/>
      <c r="AG392" s="45"/>
      <c r="AH392" s="45"/>
      <c r="AI392" s="45"/>
      <c r="AJ392" s="45"/>
      <c r="AK392" s="45"/>
      <c r="AL392" s="45"/>
      <c r="AM392" s="45"/>
      <c r="AN392" s="45"/>
      <c r="AO392" s="45"/>
      <c r="AP392" s="45"/>
      <c r="AQ392" s="45"/>
      <c r="AR392" s="45"/>
      <c r="AS392" s="45"/>
      <c r="AT392" s="45"/>
      <c r="AU392" s="45"/>
      <c r="AV392" s="45"/>
      <c r="AW392" s="45"/>
      <c r="AX392" s="45"/>
      <c r="AY392" s="45"/>
      <c r="AZ392" s="45"/>
      <c r="BA392" s="45"/>
      <c r="BB392" s="45"/>
      <c r="BC392" s="45"/>
      <c r="BD392" s="45"/>
      <c r="BE392" s="45"/>
      <c r="BF392" s="45"/>
      <c r="BG392" s="45"/>
      <c r="BH392" s="45"/>
      <c r="BI392" s="45"/>
      <c r="BJ392" s="45"/>
      <c r="BK392" s="45"/>
      <c r="BL392" s="45"/>
      <c r="BM392" s="45"/>
      <c r="BN392" s="45"/>
      <c r="BO392" s="45"/>
      <c r="BP392" s="45"/>
      <c r="BQ392" s="45"/>
    </row>
    <row r="393" spans="1:69" ht="16" x14ac:dyDescent="0.2">
      <c r="A393" s="40"/>
      <c r="B393" s="41"/>
      <c r="C393" s="42"/>
      <c r="D393" s="40"/>
      <c r="E393" s="40"/>
      <c r="F393" s="40"/>
      <c r="G393" s="43"/>
      <c r="H393" s="44"/>
      <c r="I393" s="44"/>
      <c r="J393" s="44"/>
      <c r="K393" s="43"/>
      <c r="L393" s="44"/>
      <c r="M393" s="39"/>
      <c r="N393" s="45"/>
      <c r="O393" s="45"/>
      <c r="P393" s="45"/>
      <c r="Q393" s="45"/>
      <c r="R393" s="45"/>
      <c r="S393" s="45"/>
      <c r="T393" s="45"/>
      <c r="U393" s="45"/>
      <c r="V393" s="45"/>
      <c r="W393" s="45"/>
      <c r="X393" s="45"/>
      <c r="Y393" s="45"/>
      <c r="Z393" s="45"/>
      <c r="AA393" s="45"/>
      <c r="AB393" s="45"/>
      <c r="AC393" s="45"/>
      <c r="AD393" s="45"/>
      <c r="AE393" s="45"/>
      <c r="AF393" s="45"/>
      <c r="AG393" s="45"/>
      <c r="AH393" s="45"/>
      <c r="AI393" s="45"/>
      <c r="AJ393" s="45"/>
      <c r="AK393" s="45"/>
      <c r="AL393" s="45"/>
      <c r="AM393" s="45"/>
      <c r="AN393" s="45"/>
      <c r="AO393" s="45"/>
      <c r="AP393" s="45"/>
      <c r="AQ393" s="45"/>
      <c r="AR393" s="45"/>
      <c r="AS393" s="45"/>
      <c r="AT393" s="45"/>
      <c r="AU393" s="45"/>
      <c r="AV393" s="45"/>
      <c r="AW393" s="45"/>
      <c r="AX393" s="45"/>
      <c r="AY393" s="45"/>
      <c r="AZ393" s="45"/>
      <c r="BA393" s="45"/>
      <c r="BB393" s="45"/>
      <c r="BC393" s="45"/>
      <c r="BD393" s="45"/>
      <c r="BE393" s="45"/>
      <c r="BF393" s="45"/>
      <c r="BG393" s="45"/>
      <c r="BH393" s="45"/>
      <c r="BI393" s="45"/>
      <c r="BJ393" s="45"/>
      <c r="BK393" s="45"/>
      <c r="BL393" s="45"/>
      <c r="BM393" s="45"/>
      <c r="BN393" s="45"/>
      <c r="BO393" s="45"/>
      <c r="BP393" s="45"/>
      <c r="BQ393" s="45"/>
    </row>
    <row r="394" spans="1:69" ht="16" x14ac:dyDescent="0.2">
      <c r="A394" s="40"/>
      <c r="B394" s="41"/>
      <c r="C394" s="42"/>
      <c r="D394" s="40"/>
      <c r="E394" s="40"/>
      <c r="F394" s="40"/>
      <c r="G394" s="43"/>
      <c r="H394" s="44"/>
      <c r="I394" s="44"/>
      <c r="J394" s="44"/>
      <c r="K394" s="43"/>
      <c r="L394" s="44"/>
      <c r="M394" s="39"/>
      <c r="N394" s="45"/>
      <c r="O394" s="45"/>
      <c r="P394" s="45"/>
      <c r="Q394" s="45"/>
      <c r="R394" s="45"/>
      <c r="S394" s="45"/>
      <c r="T394" s="45"/>
      <c r="U394" s="45"/>
      <c r="V394" s="45"/>
      <c r="W394" s="45"/>
      <c r="X394" s="45"/>
      <c r="Y394" s="45"/>
      <c r="Z394" s="45"/>
      <c r="AA394" s="45"/>
      <c r="AB394" s="45"/>
      <c r="AC394" s="45"/>
      <c r="AD394" s="45"/>
      <c r="AE394" s="45"/>
      <c r="AF394" s="45"/>
      <c r="AG394" s="45"/>
      <c r="AH394" s="45"/>
      <c r="AI394" s="45"/>
      <c r="AJ394" s="45"/>
      <c r="AK394" s="45"/>
      <c r="AL394" s="45"/>
      <c r="AM394" s="45"/>
      <c r="AN394" s="45"/>
      <c r="AO394" s="45"/>
      <c r="AP394" s="45"/>
      <c r="AQ394" s="45"/>
      <c r="AR394" s="45"/>
      <c r="AS394" s="45"/>
      <c r="AT394" s="45"/>
      <c r="AU394" s="45"/>
      <c r="AV394" s="45"/>
      <c r="AW394" s="45"/>
      <c r="AX394" s="45"/>
      <c r="AY394" s="45"/>
      <c r="AZ394" s="45"/>
      <c r="BA394" s="45"/>
      <c r="BB394" s="45"/>
      <c r="BC394" s="45"/>
      <c r="BD394" s="45"/>
      <c r="BE394" s="45"/>
      <c r="BF394" s="45"/>
      <c r="BG394" s="45"/>
      <c r="BH394" s="45"/>
      <c r="BI394" s="45"/>
      <c r="BJ394" s="45"/>
      <c r="BK394" s="45"/>
      <c r="BL394" s="45"/>
      <c r="BM394" s="45"/>
      <c r="BN394" s="45"/>
      <c r="BO394" s="45"/>
      <c r="BP394" s="45"/>
      <c r="BQ394" s="45"/>
    </row>
    <row r="395" spans="1:69" ht="16" x14ac:dyDescent="0.2">
      <c r="A395" s="40"/>
      <c r="B395" s="41"/>
      <c r="C395" s="42"/>
      <c r="D395" s="40"/>
      <c r="E395" s="40"/>
      <c r="F395" s="40"/>
      <c r="G395" s="43"/>
      <c r="H395" s="44"/>
      <c r="I395" s="44"/>
      <c r="J395" s="44"/>
      <c r="K395" s="43"/>
      <c r="L395" s="44"/>
      <c r="M395" s="39"/>
      <c r="N395" s="45"/>
      <c r="O395" s="45"/>
      <c r="P395" s="45"/>
      <c r="Q395" s="45"/>
      <c r="R395" s="45"/>
      <c r="S395" s="45"/>
      <c r="T395" s="45"/>
      <c r="U395" s="45"/>
      <c r="V395" s="45"/>
      <c r="W395" s="45"/>
      <c r="X395" s="45"/>
      <c r="Y395" s="45"/>
      <c r="Z395" s="45"/>
      <c r="AA395" s="45"/>
      <c r="AB395" s="45"/>
      <c r="AC395" s="45"/>
      <c r="AD395" s="45"/>
      <c r="AE395" s="45"/>
      <c r="AF395" s="45"/>
      <c r="AG395" s="45"/>
      <c r="AH395" s="45"/>
      <c r="AI395" s="45"/>
      <c r="AJ395" s="45"/>
      <c r="AK395" s="45"/>
      <c r="AL395" s="45"/>
      <c r="AM395" s="45"/>
      <c r="AN395" s="45"/>
      <c r="AO395" s="45"/>
      <c r="AP395" s="45"/>
      <c r="AQ395" s="45"/>
      <c r="AR395" s="45"/>
      <c r="AS395" s="45"/>
      <c r="AT395" s="45"/>
      <c r="AU395" s="45"/>
      <c r="AV395" s="45"/>
      <c r="AW395" s="45"/>
      <c r="AX395" s="45"/>
      <c r="AY395" s="45"/>
      <c r="AZ395" s="45"/>
      <c r="BA395" s="45"/>
      <c r="BB395" s="45"/>
      <c r="BC395" s="45"/>
      <c r="BD395" s="45"/>
      <c r="BE395" s="45"/>
      <c r="BF395" s="45"/>
      <c r="BG395" s="45"/>
      <c r="BH395" s="45"/>
      <c r="BI395" s="45"/>
      <c r="BJ395" s="45"/>
      <c r="BK395" s="45"/>
      <c r="BL395" s="45"/>
      <c r="BM395" s="45"/>
      <c r="BN395" s="45"/>
      <c r="BO395" s="45"/>
      <c r="BP395" s="45"/>
      <c r="BQ395" s="45"/>
    </row>
    <row r="396" spans="1:69" ht="16" x14ac:dyDescent="0.2">
      <c r="A396" s="40"/>
      <c r="B396" s="41"/>
      <c r="C396" s="42"/>
      <c r="D396" s="40"/>
      <c r="E396" s="40"/>
      <c r="F396" s="40"/>
      <c r="G396" s="43"/>
      <c r="H396" s="44"/>
      <c r="I396" s="44"/>
      <c r="J396" s="44"/>
      <c r="K396" s="43"/>
      <c r="L396" s="44"/>
      <c r="M396" s="39"/>
      <c r="N396" s="45"/>
      <c r="O396" s="45"/>
      <c r="P396" s="45"/>
      <c r="Q396" s="45"/>
      <c r="R396" s="45"/>
      <c r="S396" s="45"/>
      <c r="T396" s="45"/>
      <c r="U396" s="45"/>
      <c r="V396" s="45"/>
      <c r="W396" s="45"/>
      <c r="X396" s="45"/>
      <c r="Y396" s="45"/>
      <c r="Z396" s="45"/>
      <c r="AA396" s="45"/>
      <c r="AB396" s="45"/>
      <c r="AC396" s="45"/>
      <c r="AD396" s="45"/>
      <c r="AE396" s="45"/>
      <c r="AF396" s="45"/>
      <c r="AG396" s="45"/>
      <c r="AH396" s="45"/>
      <c r="AI396" s="45"/>
      <c r="AJ396" s="45"/>
      <c r="AK396" s="45"/>
      <c r="AL396" s="45"/>
      <c r="AM396" s="45"/>
      <c r="AN396" s="45"/>
      <c r="AO396" s="45"/>
      <c r="AP396" s="45"/>
      <c r="AQ396" s="45"/>
      <c r="AR396" s="45"/>
      <c r="AS396" s="45"/>
      <c r="AT396" s="45"/>
      <c r="AU396" s="45"/>
      <c r="AV396" s="45"/>
      <c r="AW396" s="45"/>
      <c r="AX396" s="45"/>
      <c r="AY396" s="45"/>
      <c r="AZ396" s="45"/>
      <c r="BA396" s="45"/>
      <c r="BB396" s="45"/>
      <c r="BC396" s="45"/>
      <c r="BD396" s="45"/>
      <c r="BE396" s="45"/>
      <c r="BF396" s="45"/>
      <c r="BG396" s="45"/>
      <c r="BH396" s="45"/>
      <c r="BI396" s="45"/>
      <c r="BJ396" s="45"/>
      <c r="BK396" s="45"/>
      <c r="BL396" s="45"/>
      <c r="BM396" s="45"/>
      <c r="BN396" s="45"/>
      <c r="BO396" s="45"/>
      <c r="BP396" s="45"/>
      <c r="BQ396" s="45"/>
    </row>
    <row r="397" spans="1:69" ht="16" x14ac:dyDescent="0.2">
      <c r="A397" s="40"/>
      <c r="B397" s="41"/>
      <c r="C397" s="42"/>
      <c r="D397" s="40"/>
      <c r="E397" s="40"/>
      <c r="F397" s="40"/>
      <c r="G397" s="43"/>
      <c r="H397" s="44"/>
      <c r="I397" s="44"/>
      <c r="J397" s="44"/>
      <c r="K397" s="43"/>
      <c r="L397" s="44"/>
      <c r="M397" s="39"/>
      <c r="N397" s="45"/>
      <c r="O397" s="45"/>
      <c r="P397" s="45"/>
      <c r="Q397" s="45"/>
      <c r="R397" s="45"/>
      <c r="S397" s="45"/>
      <c r="T397" s="45"/>
      <c r="U397" s="45"/>
      <c r="V397" s="45"/>
      <c r="W397" s="45"/>
      <c r="X397" s="45"/>
      <c r="Y397" s="45"/>
      <c r="Z397" s="45"/>
      <c r="AA397" s="45"/>
      <c r="AB397" s="45"/>
      <c r="AC397" s="45"/>
      <c r="AD397" s="45"/>
      <c r="AE397" s="45"/>
      <c r="AF397" s="45"/>
      <c r="AG397" s="45"/>
      <c r="AH397" s="45"/>
      <c r="AI397" s="45"/>
      <c r="AJ397" s="45"/>
      <c r="AK397" s="45"/>
      <c r="AL397" s="45"/>
      <c r="AM397" s="45"/>
      <c r="AN397" s="45"/>
      <c r="AO397" s="45"/>
      <c r="AP397" s="45"/>
      <c r="AQ397" s="45"/>
      <c r="AR397" s="45"/>
      <c r="AS397" s="45"/>
      <c r="AT397" s="45"/>
      <c r="AU397" s="45"/>
      <c r="AV397" s="45"/>
      <c r="AW397" s="45"/>
      <c r="AX397" s="45"/>
      <c r="AY397" s="45"/>
      <c r="AZ397" s="45"/>
      <c r="BA397" s="45"/>
      <c r="BB397" s="45"/>
      <c r="BC397" s="45"/>
      <c r="BD397" s="45"/>
      <c r="BE397" s="45"/>
      <c r="BF397" s="45"/>
      <c r="BG397" s="45"/>
      <c r="BH397" s="45"/>
      <c r="BI397" s="45"/>
      <c r="BJ397" s="45"/>
      <c r="BK397" s="45"/>
      <c r="BL397" s="45"/>
      <c r="BM397" s="45"/>
      <c r="BN397" s="45"/>
      <c r="BO397" s="45"/>
      <c r="BP397" s="45"/>
      <c r="BQ397" s="45"/>
    </row>
    <row r="398" spans="1:69" ht="16" x14ac:dyDescent="0.2">
      <c r="A398" s="40"/>
      <c r="B398" s="41"/>
      <c r="C398" s="42"/>
      <c r="D398" s="40"/>
      <c r="E398" s="40"/>
      <c r="F398" s="40"/>
      <c r="G398" s="43"/>
      <c r="H398" s="44"/>
      <c r="I398" s="44"/>
      <c r="J398" s="44"/>
      <c r="K398" s="43"/>
      <c r="L398" s="44"/>
      <c r="M398" s="39"/>
      <c r="N398" s="45"/>
      <c r="O398" s="45"/>
      <c r="P398" s="45"/>
      <c r="Q398" s="45"/>
      <c r="R398" s="45"/>
      <c r="S398" s="45"/>
      <c r="T398" s="45"/>
      <c r="U398" s="45"/>
      <c r="V398" s="45"/>
      <c r="W398" s="45"/>
      <c r="X398" s="45"/>
      <c r="Y398" s="45"/>
      <c r="Z398" s="45"/>
      <c r="AA398" s="45"/>
      <c r="AB398" s="45"/>
      <c r="AC398" s="45"/>
      <c r="AD398" s="45"/>
      <c r="AE398" s="45"/>
      <c r="AF398" s="45"/>
      <c r="AG398" s="45"/>
      <c r="AH398" s="45"/>
      <c r="AI398" s="45"/>
      <c r="AJ398" s="45"/>
      <c r="AK398" s="45"/>
      <c r="AL398" s="45"/>
      <c r="AM398" s="45"/>
      <c r="AN398" s="45"/>
      <c r="AO398" s="45"/>
      <c r="AP398" s="45"/>
      <c r="AQ398" s="45"/>
      <c r="AR398" s="45"/>
      <c r="AS398" s="45"/>
      <c r="AT398" s="45"/>
      <c r="AU398" s="45"/>
      <c r="AV398" s="45"/>
      <c r="AW398" s="45"/>
      <c r="AX398" s="45"/>
      <c r="AY398" s="45"/>
      <c r="AZ398" s="45"/>
      <c r="BA398" s="45"/>
      <c r="BB398" s="45"/>
      <c r="BC398" s="45"/>
      <c r="BD398" s="45"/>
      <c r="BE398" s="45"/>
      <c r="BF398" s="45"/>
      <c r="BG398" s="45"/>
      <c r="BH398" s="45"/>
      <c r="BI398" s="45"/>
      <c r="BJ398" s="45"/>
      <c r="BK398" s="45"/>
      <c r="BL398" s="45"/>
      <c r="BM398" s="45"/>
      <c r="BN398" s="45"/>
      <c r="BO398" s="45"/>
      <c r="BP398" s="45"/>
      <c r="BQ398" s="45"/>
    </row>
    <row r="399" spans="1:69" ht="16" x14ac:dyDescent="0.2">
      <c r="A399" s="40"/>
      <c r="B399" s="41"/>
      <c r="C399" s="42"/>
      <c r="D399" s="40"/>
      <c r="E399" s="40"/>
      <c r="F399" s="40"/>
      <c r="G399" s="43"/>
      <c r="H399" s="44"/>
      <c r="I399" s="44"/>
      <c r="J399" s="44"/>
      <c r="K399" s="43"/>
      <c r="L399" s="44"/>
      <c r="M399" s="39"/>
      <c r="N399" s="45"/>
      <c r="O399" s="45"/>
      <c r="P399" s="45"/>
      <c r="Q399" s="45"/>
      <c r="R399" s="45"/>
      <c r="S399" s="45"/>
      <c r="T399" s="45"/>
      <c r="U399" s="45"/>
      <c r="V399" s="45"/>
      <c r="W399" s="45"/>
      <c r="X399" s="45"/>
      <c r="Y399" s="45"/>
      <c r="Z399" s="45"/>
      <c r="AA399" s="45"/>
      <c r="AB399" s="45"/>
      <c r="AC399" s="45"/>
      <c r="AD399" s="45"/>
      <c r="AE399" s="45"/>
      <c r="AF399" s="45"/>
      <c r="AG399" s="45"/>
      <c r="AH399" s="45"/>
      <c r="AI399" s="45"/>
      <c r="AJ399" s="45"/>
      <c r="AK399" s="45"/>
      <c r="AL399" s="45"/>
      <c r="AM399" s="45"/>
      <c r="AN399" s="45"/>
      <c r="AO399" s="45"/>
      <c r="AP399" s="45"/>
      <c r="AQ399" s="45"/>
      <c r="AR399" s="45"/>
      <c r="AS399" s="45"/>
      <c r="AT399" s="45"/>
      <c r="AU399" s="45"/>
      <c r="AV399" s="45"/>
      <c r="AW399" s="45"/>
      <c r="AX399" s="45"/>
      <c r="AY399" s="45"/>
      <c r="AZ399" s="45"/>
      <c r="BA399" s="45"/>
      <c r="BB399" s="45"/>
      <c r="BC399" s="45"/>
      <c r="BD399" s="45"/>
      <c r="BE399" s="45"/>
      <c r="BF399" s="45"/>
      <c r="BG399" s="45"/>
      <c r="BH399" s="45"/>
      <c r="BI399" s="45"/>
      <c r="BJ399" s="45"/>
      <c r="BK399" s="45"/>
      <c r="BL399" s="45"/>
      <c r="BM399" s="45"/>
      <c r="BN399" s="45"/>
      <c r="BO399" s="45"/>
      <c r="BP399" s="45"/>
      <c r="BQ399" s="45"/>
    </row>
    <row r="400" spans="1:69" ht="16" x14ac:dyDescent="0.2">
      <c r="A400" s="40"/>
      <c r="B400" s="41"/>
      <c r="C400" s="42"/>
      <c r="D400" s="40"/>
      <c r="E400" s="40"/>
      <c r="F400" s="40"/>
      <c r="G400" s="43"/>
      <c r="H400" s="44"/>
      <c r="I400" s="44"/>
      <c r="J400" s="44"/>
      <c r="K400" s="43"/>
      <c r="L400" s="44"/>
      <c r="M400" s="39"/>
      <c r="N400" s="45"/>
      <c r="O400" s="45"/>
      <c r="P400" s="45"/>
      <c r="Q400" s="45"/>
      <c r="R400" s="45"/>
      <c r="S400" s="45"/>
      <c r="T400" s="45"/>
      <c r="U400" s="45"/>
      <c r="V400" s="45"/>
      <c r="W400" s="45"/>
      <c r="X400" s="45"/>
      <c r="Y400" s="45"/>
      <c r="Z400" s="45"/>
      <c r="AA400" s="45"/>
      <c r="AB400" s="45"/>
      <c r="AC400" s="45"/>
      <c r="AD400" s="45"/>
      <c r="AE400" s="45"/>
      <c r="AF400" s="45"/>
      <c r="AG400" s="45"/>
      <c r="AH400" s="45"/>
      <c r="AI400" s="45"/>
      <c r="AJ400" s="45"/>
      <c r="AK400" s="45"/>
      <c r="AL400" s="45"/>
      <c r="AM400" s="45"/>
      <c r="AN400" s="45"/>
      <c r="AO400" s="45"/>
      <c r="AP400" s="45"/>
      <c r="AQ400" s="45"/>
      <c r="AR400" s="45"/>
      <c r="AS400" s="45"/>
      <c r="AT400" s="45"/>
      <c r="AU400" s="45"/>
      <c r="AV400" s="45"/>
      <c r="AW400" s="45"/>
      <c r="AX400" s="45"/>
      <c r="AY400" s="45"/>
      <c r="AZ400" s="45"/>
      <c r="BA400" s="45"/>
      <c r="BB400" s="45"/>
      <c r="BC400" s="45"/>
      <c r="BD400" s="45"/>
      <c r="BE400" s="45"/>
      <c r="BF400" s="45"/>
      <c r="BG400" s="45"/>
      <c r="BH400" s="45"/>
      <c r="BI400" s="45"/>
      <c r="BJ400" s="45"/>
      <c r="BK400" s="45"/>
      <c r="BL400" s="45"/>
      <c r="BM400" s="45"/>
      <c r="BN400" s="45"/>
      <c r="BO400" s="45"/>
      <c r="BP400" s="45"/>
      <c r="BQ400" s="45"/>
    </row>
    <row r="401" spans="1:69" ht="16" x14ac:dyDescent="0.2">
      <c r="A401" s="40"/>
      <c r="B401" s="41"/>
      <c r="C401" s="42"/>
      <c r="D401" s="40"/>
      <c r="E401" s="40"/>
      <c r="F401" s="40"/>
      <c r="G401" s="43"/>
      <c r="H401" s="44"/>
      <c r="I401" s="44"/>
      <c r="J401" s="44"/>
      <c r="K401" s="43"/>
      <c r="L401" s="44"/>
      <c r="M401" s="39"/>
      <c r="N401" s="45"/>
      <c r="O401" s="45"/>
      <c r="P401" s="45"/>
      <c r="Q401" s="45"/>
      <c r="R401" s="45"/>
      <c r="S401" s="45"/>
      <c r="T401" s="45"/>
      <c r="U401" s="45"/>
      <c r="V401" s="45"/>
      <c r="W401" s="45"/>
      <c r="X401" s="45"/>
      <c r="Y401" s="45"/>
      <c r="Z401" s="45"/>
      <c r="AA401" s="45"/>
      <c r="AB401" s="45"/>
      <c r="AC401" s="45"/>
      <c r="AD401" s="45"/>
      <c r="AE401" s="45"/>
      <c r="AF401" s="45"/>
      <c r="AG401" s="45"/>
      <c r="AH401" s="45"/>
      <c r="AI401" s="45"/>
      <c r="AJ401" s="45"/>
      <c r="AK401" s="45"/>
      <c r="AL401" s="45"/>
      <c r="AM401" s="45"/>
      <c r="AN401" s="45"/>
      <c r="AO401" s="45"/>
      <c r="AP401" s="45"/>
      <c r="AQ401" s="45"/>
      <c r="AR401" s="45"/>
      <c r="AS401" s="45"/>
      <c r="AT401" s="45"/>
      <c r="AU401" s="45"/>
      <c r="AV401" s="45"/>
      <c r="AW401" s="45"/>
      <c r="AX401" s="45"/>
      <c r="AY401" s="45"/>
      <c r="AZ401" s="45"/>
      <c r="BA401" s="45"/>
      <c r="BB401" s="45"/>
      <c r="BC401" s="45"/>
      <c r="BD401" s="45"/>
      <c r="BE401" s="45"/>
      <c r="BF401" s="45"/>
      <c r="BG401" s="45"/>
      <c r="BH401" s="45"/>
      <c r="BI401" s="45"/>
      <c r="BJ401" s="45"/>
      <c r="BK401" s="45"/>
      <c r="BL401" s="45"/>
      <c r="BM401" s="45"/>
      <c r="BN401" s="45"/>
      <c r="BO401" s="45"/>
      <c r="BP401" s="45"/>
      <c r="BQ401" s="45"/>
    </row>
    <row r="402" spans="1:69" ht="16" x14ac:dyDescent="0.2">
      <c r="A402" s="40"/>
      <c r="B402" s="41"/>
      <c r="C402" s="42"/>
      <c r="D402" s="40"/>
      <c r="E402" s="40"/>
      <c r="F402" s="40"/>
      <c r="G402" s="43"/>
      <c r="H402" s="44"/>
      <c r="I402" s="44"/>
      <c r="J402" s="44"/>
      <c r="K402" s="43"/>
      <c r="L402" s="44"/>
      <c r="M402" s="39"/>
      <c r="N402" s="45"/>
      <c r="O402" s="45"/>
      <c r="P402" s="45"/>
      <c r="Q402" s="45"/>
      <c r="R402" s="45"/>
      <c r="S402" s="45"/>
      <c r="T402" s="45"/>
      <c r="U402" s="45"/>
      <c r="V402" s="45"/>
      <c r="W402" s="45"/>
      <c r="X402" s="45"/>
      <c r="Y402" s="45"/>
      <c r="Z402" s="45"/>
      <c r="AA402" s="45"/>
      <c r="AB402" s="45"/>
      <c r="AC402" s="45"/>
      <c r="AD402" s="45"/>
      <c r="AE402" s="45"/>
      <c r="AF402" s="45"/>
      <c r="AG402" s="45"/>
      <c r="AH402" s="45"/>
      <c r="AI402" s="45"/>
      <c r="AJ402" s="45"/>
      <c r="AK402" s="45"/>
      <c r="AL402" s="45"/>
      <c r="AM402" s="45"/>
      <c r="AN402" s="45"/>
      <c r="AO402" s="45"/>
      <c r="AP402" s="45"/>
      <c r="AQ402" s="45"/>
      <c r="AR402" s="45"/>
      <c r="AS402" s="45"/>
      <c r="AT402" s="45"/>
      <c r="AU402" s="45"/>
      <c r="AV402" s="45"/>
      <c r="AW402" s="45"/>
      <c r="AX402" s="45"/>
      <c r="AY402" s="45"/>
      <c r="AZ402" s="45"/>
      <c r="BA402" s="45"/>
      <c r="BB402" s="45"/>
      <c r="BC402" s="45"/>
      <c r="BD402" s="45"/>
      <c r="BE402" s="45"/>
      <c r="BF402" s="45"/>
      <c r="BG402" s="45"/>
      <c r="BH402" s="45"/>
      <c r="BI402" s="45"/>
      <c r="BJ402" s="45"/>
      <c r="BK402" s="45"/>
      <c r="BL402" s="45"/>
      <c r="BM402" s="45"/>
      <c r="BN402" s="45"/>
      <c r="BO402" s="45"/>
      <c r="BP402" s="45"/>
      <c r="BQ402" s="45"/>
    </row>
    <row r="403" spans="1:69" ht="16" x14ac:dyDescent="0.2">
      <c r="A403" s="40"/>
      <c r="B403" s="41"/>
      <c r="C403" s="42"/>
      <c r="D403" s="40"/>
      <c r="E403" s="40"/>
      <c r="F403" s="40"/>
      <c r="G403" s="43"/>
      <c r="H403" s="44"/>
      <c r="I403" s="44"/>
      <c r="J403" s="44"/>
      <c r="K403" s="43"/>
      <c r="L403" s="44"/>
      <c r="M403" s="39"/>
      <c r="N403" s="45"/>
      <c r="O403" s="45"/>
      <c r="P403" s="45"/>
      <c r="Q403" s="45"/>
      <c r="R403" s="45"/>
      <c r="S403" s="45"/>
      <c r="T403" s="45"/>
      <c r="U403" s="45"/>
      <c r="V403" s="45"/>
      <c r="W403" s="45"/>
      <c r="X403" s="45"/>
      <c r="Y403" s="45"/>
      <c r="Z403" s="45"/>
      <c r="AA403" s="45"/>
      <c r="AB403" s="45"/>
      <c r="AC403" s="45"/>
      <c r="AD403" s="45"/>
      <c r="AE403" s="45"/>
      <c r="AF403" s="45"/>
      <c r="AG403" s="45"/>
      <c r="AH403" s="45"/>
      <c r="AI403" s="45"/>
      <c r="AJ403" s="45"/>
      <c r="AK403" s="45"/>
      <c r="AL403" s="45"/>
      <c r="AM403" s="45"/>
      <c r="AN403" s="45"/>
      <c r="AO403" s="45"/>
      <c r="AP403" s="45"/>
      <c r="AQ403" s="45"/>
      <c r="AR403" s="45"/>
      <c r="AS403" s="45"/>
      <c r="AT403" s="45"/>
      <c r="AU403" s="45"/>
      <c r="AV403" s="45"/>
      <c r="AW403" s="45"/>
      <c r="AX403" s="45"/>
      <c r="AY403" s="45"/>
      <c r="AZ403" s="45"/>
      <c r="BA403" s="45"/>
      <c r="BB403" s="45"/>
      <c r="BC403" s="45"/>
      <c r="BD403" s="45"/>
      <c r="BE403" s="45"/>
      <c r="BF403" s="45"/>
      <c r="BG403" s="45"/>
      <c r="BH403" s="45"/>
      <c r="BI403" s="45"/>
      <c r="BJ403" s="45"/>
      <c r="BK403" s="45"/>
      <c r="BL403" s="45"/>
      <c r="BM403" s="45"/>
      <c r="BN403" s="45"/>
      <c r="BO403" s="45"/>
      <c r="BP403" s="45"/>
      <c r="BQ403" s="45"/>
    </row>
    <row r="404" spans="1:69" ht="16" x14ac:dyDescent="0.2">
      <c r="A404" s="40"/>
      <c r="B404" s="41"/>
      <c r="C404" s="42"/>
      <c r="D404" s="40"/>
      <c r="E404" s="40"/>
      <c r="F404" s="40"/>
      <c r="G404" s="43"/>
      <c r="H404" s="44"/>
      <c r="I404" s="44"/>
      <c r="J404" s="44"/>
      <c r="K404" s="43"/>
      <c r="L404" s="44"/>
      <c r="M404" s="39"/>
      <c r="N404" s="45"/>
      <c r="O404" s="45"/>
      <c r="P404" s="45"/>
      <c r="Q404" s="45"/>
      <c r="R404" s="45"/>
      <c r="S404" s="45"/>
      <c r="T404" s="45"/>
      <c r="U404" s="45"/>
      <c r="V404" s="45"/>
      <c r="W404" s="45"/>
      <c r="X404" s="45"/>
      <c r="Y404" s="45"/>
      <c r="Z404" s="45"/>
      <c r="AA404" s="45"/>
      <c r="AB404" s="45"/>
      <c r="AC404" s="45"/>
      <c r="AD404" s="45"/>
      <c r="AE404" s="45"/>
      <c r="AF404" s="45"/>
      <c r="AG404" s="45"/>
      <c r="AH404" s="45"/>
      <c r="AI404" s="45"/>
      <c r="AJ404" s="45"/>
      <c r="AK404" s="45"/>
      <c r="AL404" s="45"/>
      <c r="AM404" s="45"/>
      <c r="AN404" s="45"/>
      <c r="AO404" s="45"/>
      <c r="AP404" s="45"/>
      <c r="AQ404" s="45"/>
      <c r="AR404" s="45"/>
      <c r="AS404" s="45"/>
      <c r="AT404" s="45"/>
      <c r="AU404" s="45"/>
      <c r="AV404" s="45"/>
      <c r="AW404" s="45"/>
      <c r="AX404" s="45"/>
      <c r="AY404" s="45"/>
      <c r="AZ404" s="45"/>
      <c r="BA404" s="45"/>
      <c r="BB404" s="45"/>
      <c r="BC404" s="45"/>
      <c r="BD404" s="45"/>
      <c r="BE404" s="45"/>
      <c r="BF404" s="45"/>
      <c r="BG404" s="45"/>
      <c r="BH404" s="45"/>
      <c r="BI404" s="45"/>
      <c r="BJ404" s="45"/>
      <c r="BK404" s="45"/>
      <c r="BL404" s="45"/>
      <c r="BM404" s="45"/>
      <c r="BN404" s="45"/>
      <c r="BO404" s="45"/>
      <c r="BP404" s="45"/>
      <c r="BQ404" s="45"/>
    </row>
    <row r="405" spans="1:69" ht="16" x14ac:dyDescent="0.2">
      <c r="A405" s="40"/>
      <c r="B405" s="41"/>
      <c r="C405" s="42"/>
      <c r="D405" s="40"/>
      <c r="E405" s="40"/>
      <c r="F405" s="40"/>
      <c r="G405" s="43"/>
      <c r="H405" s="44"/>
      <c r="I405" s="44"/>
      <c r="J405" s="44"/>
      <c r="K405" s="43"/>
      <c r="L405" s="44"/>
      <c r="M405" s="39"/>
      <c r="N405" s="45"/>
      <c r="O405" s="45"/>
      <c r="P405" s="45"/>
      <c r="Q405" s="45"/>
      <c r="R405" s="45"/>
      <c r="S405" s="45"/>
      <c r="T405" s="45"/>
      <c r="U405" s="45"/>
      <c r="V405" s="45"/>
      <c r="W405" s="45"/>
      <c r="X405" s="45"/>
      <c r="Y405" s="45"/>
      <c r="Z405" s="45"/>
      <c r="AA405" s="45"/>
      <c r="AB405" s="45"/>
      <c r="AC405" s="45"/>
      <c r="AD405" s="45"/>
      <c r="AE405" s="45"/>
      <c r="AF405" s="45"/>
      <c r="AG405" s="45"/>
      <c r="AH405" s="45"/>
      <c r="AI405" s="45"/>
      <c r="AJ405" s="45"/>
      <c r="AK405" s="45"/>
      <c r="AL405" s="45"/>
      <c r="AM405" s="45"/>
      <c r="AN405" s="45"/>
      <c r="AO405" s="45"/>
      <c r="AP405" s="45"/>
      <c r="AQ405" s="45"/>
      <c r="AR405" s="45"/>
      <c r="AS405" s="45"/>
      <c r="AT405" s="45"/>
      <c r="AU405" s="45"/>
      <c r="AV405" s="45"/>
      <c r="AW405" s="45"/>
      <c r="AX405" s="45"/>
      <c r="AY405" s="45"/>
      <c r="AZ405" s="45"/>
      <c r="BA405" s="45"/>
      <c r="BB405" s="45"/>
      <c r="BC405" s="45"/>
      <c r="BD405" s="45"/>
      <c r="BE405" s="45"/>
      <c r="BF405" s="45"/>
      <c r="BG405" s="45"/>
      <c r="BH405" s="45"/>
      <c r="BI405" s="45"/>
      <c r="BJ405" s="45"/>
      <c r="BK405" s="45"/>
      <c r="BL405" s="45"/>
      <c r="BM405" s="45"/>
      <c r="BN405" s="45"/>
      <c r="BO405" s="45"/>
      <c r="BP405" s="45"/>
      <c r="BQ405" s="45"/>
    </row>
    <row r="406" spans="1:69" ht="16" x14ac:dyDescent="0.2">
      <c r="A406" s="40"/>
      <c r="B406" s="41"/>
      <c r="C406" s="42"/>
      <c r="D406" s="40"/>
      <c r="E406" s="40"/>
      <c r="F406" s="40"/>
      <c r="G406" s="43"/>
      <c r="H406" s="44"/>
      <c r="I406" s="44"/>
      <c r="J406" s="44"/>
      <c r="K406" s="43"/>
      <c r="L406" s="44"/>
      <c r="M406" s="39"/>
      <c r="N406" s="45"/>
      <c r="O406" s="45"/>
      <c r="P406" s="45"/>
      <c r="Q406" s="45"/>
      <c r="R406" s="45"/>
      <c r="S406" s="45"/>
      <c r="T406" s="45"/>
      <c r="U406" s="45"/>
      <c r="V406" s="45"/>
      <c r="W406" s="45"/>
      <c r="X406" s="45"/>
      <c r="Y406" s="45"/>
      <c r="Z406" s="45"/>
      <c r="AA406" s="45"/>
      <c r="AB406" s="45"/>
      <c r="AC406" s="45"/>
      <c r="AD406" s="45"/>
      <c r="AE406" s="45"/>
      <c r="AF406" s="45"/>
      <c r="AG406" s="45"/>
      <c r="AH406" s="45"/>
      <c r="AI406" s="45"/>
      <c r="AJ406" s="45"/>
      <c r="AK406" s="45"/>
      <c r="AL406" s="45"/>
      <c r="AM406" s="45"/>
      <c r="AN406" s="45"/>
      <c r="AO406" s="45"/>
      <c r="AP406" s="45"/>
      <c r="AQ406" s="45"/>
      <c r="AR406" s="45"/>
      <c r="AS406" s="45"/>
      <c r="AT406" s="45"/>
      <c r="AU406" s="45"/>
      <c r="AV406" s="45"/>
      <c r="AW406" s="45"/>
      <c r="AX406" s="45"/>
      <c r="AY406" s="45"/>
      <c r="AZ406" s="45"/>
      <c r="BA406" s="45"/>
      <c r="BB406" s="45"/>
      <c r="BC406" s="45"/>
      <c r="BD406" s="45"/>
      <c r="BE406" s="45"/>
      <c r="BF406" s="45"/>
      <c r="BG406" s="45"/>
      <c r="BH406" s="45"/>
      <c r="BI406" s="45"/>
      <c r="BJ406" s="45"/>
      <c r="BK406" s="45"/>
      <c r="BL406" s="45"/>
      <c r="BM406" s="45"/>
      <c r="BN406" s="45"/>
      <c r="BO406" s="45"/>
      <c r="BP406" s="45"/>
      <c r="BQ406" s="45"/>
    </row>
    <row r="407" spans="1:69" ht="16" x14ac:dyDescent="0.2">
      <c r="A407" s="40"/>
      <c r="B407" s="41"/>
      <c r="C407" s="42"/>
      <c r="D407" s="40"/>
      <c r="E407" s="40"/>
      <c r="F407" s="40"/>
      <c r="G407" s="43"/>
      <c r="H407" s="44"/>
      <c r="I407" s="44"/>
      <c r="J407" s="44"/>
      <c r="K407" s="43"/>
      <c r="L407" s="44"/>
      <c r="M407" s="39"/>
      <c r="N407" s="45"/>
      <c r="O407" s="45"/>
      <c r="P407" s="45"/>
      <c r="Q407" s="45"/>
      <c r="R407" s="45"/>
      <c r="S407" s="45"/>
      <c r="T407" s="45"/>
      <c r="U407" s="45"/>
      <c r="V407" s="45"/>
      <c r="W407" s="45"/>
      <c r="X407" s="45"/>
      <c r="Y407" s="45"/>
      <c r="Z407" s="45"/>
      <c r="AA407" s="45"/>
      <c r="AB407" s="45"/>
      <c r="AC407" s="45"/>
      <c r="AD407" s="45"/>
      <c r="AE407" s="45"/>
      <c r="AF407" s="45"/>
      <c r="AG407" s="45"/>
      <c r="AH407" s="45"/>
      <c r="AI407" s="45"/>
      <c r="AJ407" s="45"/>
      <c r="AK407" s="45"/>
      <c r="AL407" s="45"/>
      <c r="AM407" s="45"/>
      <c r="AN407" s="45"/>
      <c r="AO407" s="45"/>
      <c r="AP407" s="45"/>
      <c r="AQ407" s="45"/>
      <c r="AR407" s="45"/>
      <c r="AS407" s="45"/>
      <c r="AT407" s="45"/>
      <c r="AU407" s="45"/>
      <c r="AV407" s="45"/>
      <c r="AW407" s="45"/>
      <c r="AX407" s="45"/>
      <c r="AY407" s="45"/>
      <c r="AZ407" s="45"/>
      <c r="BA407" s="45"/>
      <c r="BB407" s="45"/>
      <c r="BC407" s="45"/>
      <c r="BD407" s="45"/>
      <c r="BE407" s="45"/>
      <c r="BF407" s="45"/>
      <c r="BG407" s="45"/>
      <c r="BH407" s="45"/>
      <c r="BI407" s="45"/>
      <c r="BJ407" s="45"/>
      <c r="BK407" s="45"/>
      <c r="BL407" s="45"/>
      <c r="BM407" s="45"/>
      <c r="BN407" s="45"/>
      <c r="BO407" s="45"/>
      <c r="BP407" s="45"/>
      <c r="BQ407" s="45"/>
    </row>
    <row r="408" spans="1:69" ht="16" x14ac:dyDescent="0.2">
      <c r="A408" s="40"/>
      <c r="B408" s="41"/>
      <c r="C408" s="42"/>
      <c r="D408" s="40"/>
      <c r="E408" s="40"/>
      <c r="F408" s="40"/>
      <c r="G408" s="43"/>
      <c r="H408" s="44"/>
      <c r="I408" s="44"/>
      <c r="J408" s="44"/>
      <c r="K408" s="43"/>
      <c r="L408" s="44"/>
      <c r="M408" s="39"/>
      <c r="N408" s="45"/>
      <c r="O408" s="45"/>
      <c r="P408" s="45"/>
      <c r="Q408" s="45"/>
      <c r="R408" s="45"/>
      <c r="S408" s="45"/>
      <c r="T408" s="45"/>
      <c r="U408" s="45"/>
      <c r="V408" s="45"/>
      <c r="W408" s="45"/>
      <c r="X408" s="45"/>
      <c r="Y408" s="45"/>
      <c r="Z408" s="45"/>
      <c r="AA408" s="45"/>
      <c r="AB408" s="45"/>
      <c r="AC408" s="45"/>
      <c r="AD408" s="45"/>
      <c r="AE408" s="45"/>
      <c r="AF408" s="45"/>
      <c r="AG408" s="45"/>
      <c r="AH408" s="45"/>
      <c r="AI408" s="45"/>
      <c r="AJ408" s="45"/>
      <c r="AK408" s="45"/>
      <c r="AL408" s="45"/>
      <c r="AM408" s="45"/>
      <c r="AN408" s="45"/>
      <c r="AO408" s="45"/>
      <c r="AP408" s="45"/>
      <c r="AQ408" s="45"/>
      <c r="AR408" s="45"/>
      <c r="AS408" s="45"/>
      <c r="AT408" s="45"/>
      <c r="AU408" s="45"/>
      <c r="AV408" s="45"/>
      <c r="AW408" s="45"/>
      <c r="AX408" s="45"/>
      <c r="AY408" s="45"/>
      <c r="AZ408" s="45"/>
      <c r="BA408" s="45"/>
      <c r="BB408" s="45"/>
      <c r="BC408" s="45"/>
      <c r="BD408" s="45"/>
      <c r="BE408" s="45"/>
      <c r="BF408" s="45"/>
      <c r="BG408" s="45"/>
      <c r="BH408" s="45"/>
      <c r="BI408" s="45"/>
      <c r="BJ408" s="45"/>
      <c r="BK408" s="45"/>
      <c r="BL408" s="45"/>
      <c r="BM408" s="45"/>
      <c r="BN408" s="45"/>
      <c r="BO408" s="45"/>
      <c r="BP408" s="45"/>
      <c r="BQ408" s="45"/>
    </row>
    <row r="409" spans="1:69" ht="16" x14ac:dyDescent="0.2">
      <c r="A409" s="40"/>
      <c r="B409" s="41"/>
      <c r="C409" s="42"/>
      <c r="D409" s="40"/>
      <c r="E409" s="40"/>
      <c r="F409" s="40"/>
      <c r="G409" s="43"/>
      <c r="H409" s="44"/>
      <c r="I409" s="44"/>
      <c r="J409" s="44"/>
      <c r="K409" s="43"/>
      <c r="L409" s="44"/>
      <c r="M409" s="39"/>
      <c r="N409" s="45"/>
      <c r="O409" s="45"/>
      <c r="P409" s="45"/>
      <c r="Q409" s="45"/>
      <c r="R409" s="45"/>
      <c r="S409" s="45"/>
      <c r="T409" s="45"/>
      <c r="U409" s="45"/>
      <c r="V409" s="45"/>
      <c r="W409" s="45"/>
      <c r="X409" s="45"/>
      <c r="Y409" s="45"/>
      <c r="Z409" s="45"/>
      <c r="AA409" s="45"/>
      <c r="AB409" s="45"/>
      <c r="AC409" s="45"/>
      <c r="AD409" s="45"/>
      <c r="AE409" s="45"/>
      <c r="AF409" s="45"/>
      <c r="AG409" s="45"/>
      <c r="AH409" s="45"/>
      <c r="AI409" s="45"/>
      <c r="AJ409" s="45"/>
      <c r="AK409" s="45"/>
      <c r="AL409" s="45"/>
      <c r="AM409" s="45"/>
      <c r="AN409" s="45"/>
      <c r="AO409" s="45"/>
      <c r="AP409" s="45"/>
      <c r="AQ409" s="45"/>
      <c r="AR409" s="45"/>
      <c r="AS409" s="45"/>
      <c r="AT409" s="45"/>
      <c r="AU409" s="45"/>
      <c r="AV409" s="45"/>
      <c r="AW409" s="45"/>
      <c r="AX409" s="45"/>
      <c r="AY409" s="45"/>
      <c r="AZ409" s="45"/>
      <c r="BA409" s="45"/>
      <c r="BB409" s="45"/>
      <c r="BC409" s="45"/>
      <c r="BD409" s="45"/>
      <c r="BE409" s="45"/>
      <c r="BF409" s="45"/>
      <c r="BG409" s="45"/>
      <c r="BH409" s="45"/>
      <c r="BI409" s="45"/>
      <c r="BJ409" s="45"/>
      <c r="BK409" s="45"/>
      <c r="BL409" s="45"/>
      <c r="BM409" s="45"/>
      <c r="BN409" s="45"/>
      <c r="BO409" s="45"/>
      <c r="BP409" s="45"/>
      <c r="BQ409" s="45"/>
    </row>
    <row r="410" spans="1:69" ht="16" x14ac:dyDescent="0.2">
      <c r="A410" s="40"/>
      <c r="B410" s="41"/>
      <c r="C410" s="42"/>
      <c r="D410" s="40"/>
      <c r="E410" s="40"/>
      <c r="F410" s="40"/>
      <c r="G410" s="43"/>
      <c r="H410" s="44"/>
      <c r="I410" s="44"/>
      <c r="J410" s="44"/>
      <c r="K410" s="43"/>
      <c r="L410" s="44"/>
      <c r="M410" s="39"/>
      <c r="N410" s="45"/>
      <c r="O410" s="45"/>
      <c r="P410" s="45"/>
      <c r="Q410" s="45"/>
      <c r="R410" s="45"/>
      <c r="S410" s="45"/>
      <c r="T410" s="45"/>
      <c r="U410" s="45"/>
      <c r="V410" s="45"/>
      <c r="W410" s="45"/>
      <c r="X410" s="45"/>
      <c r="Y410" s="45"/>
      <c r="Z410" s="45"/>
      <c r="AA410" s="45"/>
      <c r="AB410" s="45"/>
      <c r="AC410" s="45"/>
      <c r="AD410" s="45"/>
      <c r="AE410" s="45"/>
      <c r="AF410" s="45"/>
      <c r="AG410" s="45"/>
      <c r="AH410" s="45"/>
      <c r="AI410" s="45"/>
      <c r="AJ410" s="45"/>
      <c r="AK410" s="45"/>
      <c r="AL410" s="45"/>
      <c r="AM410" s="45"/>
      <c r="AN410" s="45"/>
      <c r="AO410" s="45"/>
      <c r="AP410" s="45"/>
      <c r="AQ410" s="45"/>
      <c r="AR410" s="45"/>
      <c r="AS410" s="45"/>
      <c r="AT410" s="45"/>
      <c r="AU410" s="45"/>
      <c r="AV410" s="45"/>
      <c r="AW410" s="45"/>
      <c r="AX410" s="45"/>
      <c r="AY410" s="45"/>
      <c r="AZ410" s="45"/>
      <c r="BA410" s="45"/>
      <c r="BB410" s="45"/>
      <c r="BC410" s="45"/>
      <c r="BD410" s="45"/>
      <c r="BE410" s="45"/>
      <c r="BF410" s="45"/>
      <c r="BG410" s="45"/>
      <c r="BH410" s="45"/>
      <c r="BI410" s="45"/>
      <c r="BJ410" s="45"/>
      <c r="BK410" s="45"/>
      <c r="BL410" s="45"/>
      <c r="BM410" s="45"/>
      <c r="BN410" s="45"/>
      <c r="BO410" s="45"/>
      <c r="BP410" s="45"/>
      <c r="BQ410" s="45"/>
    </row>
    <row r="411" spans="1:69" ht="16" x14ac:dyDescent="0.2">
      <c r="A411" s="40"/>
      <c r="B411" s="41"/>
      <c r="C411" s="42"/>
      <c r="D411" s="40"/>
      <c r="E411" s="40"/>
      <c r="F411" s="40"/>
      <c r="G411" s="43"/>
      <c r="H411" s="44"/>
      <c r="I411" s="44"/>
      <c r="J411" s="44"/>
      <c r="K411" s="43"/>
      <c r="L411" s="44"/>
      <c r="M411" s="39"/>
      <c r="N411" s="45"/>
      <c r="O411" s="45"/>
      <c r="P411" s="45"/>
      <c r="Q411" s="45"/>
      <c r="R411" s="45"/>
      <c r="S411" s="45"/>
      <c r="T411" s="45"/>
      <c r="U411" s="45"/>
      <c r="V411" s="45"/>
      <c r="W411" s="45"/>
      <c r="X411" s="45"/>
      <c r="Y411" s="45"/>
      <c r="Z411" s="45"/>
      <c r="AA411" s="45"/>
      <c r="AB411" s="45"/>
      <c r="AC411" s="45"/>
      <c r="AD411" s="45"/>
      <c r="AE411" s="45"/>
      <c r="AF411" s="45"/>
      <c r="AG411" s="45"/>
      <c r="AH411" s="45"/>
      <c r="AI411" s="45"/>
      <c r="AJ411" s="45"/>
      <c r="AK411" s="45"/>
      <c r="AL411" s="45"/>
      <c r="AM411" s="45"/>
      <c r="AN411" s="45"/>
      <c r="AO411" s="45"/>
      <c r="AP411" s="45"/>
      <c r="AQ411" s="45"/>
      <c r="AR411" s="45"/>
      <c r="AS411" s="45"/>
      <c r="AT411" s="45"/>
      <c r="AU411" s="45"/>
      <c r="AV411" s="45"/>
      <c r="AW411" s="45"/>
      <c r="AX411" s="45"/>
      <c r="AY411" s="45"/>
      <c r="AZ411" s="45"/>
      <c r="BA411" s="45"/>
      <c r="BB411" s="45"/>
      <c r="BC411" s="45"/>
      <c r="BD411" s="45"/>
      <c r="BE411" s="45"/>
      <c r="BF411" s="45"/>
      <c r="BG411" s="45"/>
      <c r="BH411" s="45"/>
      <c r="BI411" s="45"/>
      <c r="BJ411" s="45"/>
      <c r="BK411" s="45"/>
      <c r="BL411" s="45"/>
      <c r="BM411" s="45"/>
      <c r="BN411" s="45"/>
      <c r="BO411" s="45"/>
      <c r="BP411" s="45"/>
      <c r="BQ411" s="45"/>
    </row>
    <row r="412" spans="1:69" ht="16" x14ac:dyDescent="0.2">
      <c r="A412" s="40"/>
      <c r="B412" s="41"/>
      <c r="C412" s="42"/>
      <c r="D412" s="40"/>
      <c r="E412" s="40"/>
      <c r="F412" s="40"/>
      <c r="G412" s="43"/>
      <c r="H412" s="44"/>
      <c r="I412" s="44"/>
      <c r="J412" s="44"/>
      <c r="K412" s="43"/>
      <c r="L412" s="44"/>
      <c r="M412" s="39"/>
      <c r="N412" s="45"/>
      <c r="O412" s="45"/>
      <c r="P412" s="45"/>
      <c r="Q412" s="45"/>
      <c r="R412" s="45"/>
      <c r="S412" s="45"/>
      <c r="T412" s="45"/>
      <c r="U412" s="45"/>
      <c r="V412" s="45"/>
      <c r="W412" s="45"/>
      <c r="X412" s="45"/>
      <c r="Y412" s="45"/>
      <c r="Z412" s="45"/>
      <c r="AA412" s="45"/>
      <c r="AB412" s="45"/>
      <c r="AC412" s="45"/>
      <c r="AD412" s="45"/>
      <c r="AE412" s="45"/>
      <c r="AF412" s="45"/>
      <c r="AG412" s="45"/>
      <c r="AH412" s="45"/>
      <c r="AI412" s="45"/>
      <c r="AJ412" s="45"/>
      <c r="AK412" s="45"/>
      <c r="AL412" s="45"/>
      <c r="AM412" s="45"/>
      <c r="AN412" s="45"/>
      <c r="AO412" s="45"/>
      <c r="AP412" s="45"/>
      <c r="AQ412" s="45"/>
      <c r="AR412" s="45"/>
      <c r="AS412" s="45"/>
      <c r="AT412" s="45"/>
      <c r="AU412" s="45"/>
      <c r="AV412" s="45"/>
      <c r="AW412" s="45"/>
      <c r="AX412" s="45"/>
      <c r="AY412" s="45"/>
      <c r="AZ412" s="45"/>
      <c r="BA412" s="45"/>
      <c r="BB412" s="45"/>
      <c r="BC412" s="45"/>
      <c r="BD412" s="45"/>
      <c r="BE412" s="45"/>
      <c r="BF412" s="45"/>
      <c r="BG412" s="45"/>
      <c r="BH412" s="45"/>
      <c r="BI412" s="45"/>
      <c r="BJ412" s="45"/>
      <c r="BK412" s="45"/>
      <c r="BL412" s="45"/>
      <c r="BM412" s="45"/>
      <c r="BN412" s="45"/>
      <c r="BO412" s="45"/>
      <c r="BP412" s="45"/>
      <c r="BQ412" s="45"/>
    </row>
    <row r="413" spans="1:69" ht="16" x14ac:dyDescent="0.2">
      <c r="A413" s="40"/>
      <c r="B413" s="41"/>
      <c r="C413" s="42"/>
      <c r="D413" s="40"/>
      <c r="E413" s="40"/>
      <c r="F413" s="40"/>
      <c r="G413" s="43"/>
      <c r="H413" s="44"/>
      <c r="I413" s="44"/>
      <c r="J413" s="44"/>
      <c r="K413" s="43"/>
      <c r="L413" s="44"/>
      <c r="M413" s="39"/>
      <c r="N413" s="45"/>
      <c r="O413" s="45"/>
      <c r="P413" s="45"/>
      <c r="Q413" s="45"/>
      <c r="R413" s="45"/>
      <c r="S413" s="45"/>
      <c r="T413" s="45"/>
      <c r="U413" s="45"/>
      <c r="V413" s="45"/>
      <c r="W413" s="45"/>
      <c r="X413" s="45"/>
      <c r="Y413" s="45"/>
      <c r="Z413" s="45"/>
      <c r="AA413" s="45"/>
      <c r="AB413" s="45"/>
      <c r="AC413" s="45"/>
      <c r="AD413" s="45"/>
      <c r="AE413" s="45"/>
      <c r="AF413" s="45"/>
      <c r="AG413" s="45"/>
      <c r="AH413" s="45"/>
      <c r="AI413" s="45"/>
      <c r="AJ413" s="45"/>
      <c r="AK413" s="45"/>
      <c r="AL413" s="45"/>
      <c r="AM413" s="45"/>
      <c r="AN413" s="45"/>
      <c r="AO413" s="45"/>
      <c r="AP413" s="45"/>
      <c r="AQ413" s="45"/>
      <c r="AR413" s="45"/>
      <c r="AS413" s="45"/>
      <c r="AT413" s="45"/>
      <c r="AU413" s="45"/>
      <c r="AV413" s="45"/>
      <c r="AW413" s="45"/>
      <c r="AX413" s="45"/>
      <c r="AY413" s="45"/>
      <c r="AZ413" s="45"/>
      <c r="BA413" s="45"/>
      <c r="BB413" s="45"/>
      <c r="BC413" s="45"/>
      <c r="BD413" s="45"/>
      <c r="BE413" s="45"/>
      <c r="BF413" s="45"/>
      <c r="BG413" s="45"/>
      <c r="BH413" s="45"/>
      <c r="BI413" s="45"/>
      <c r="BJ413" s="45"/>
      <c r="BK413" s="45"/>
      <c r="BL413" s="45"/>
      <c r="BM413" s="45"/>
      <c r="BN413" s="45"/>
      <c r="BO413" s="45"/>
      <c r="BP413" s="45"/>
      <c r="BQ413" s="45"/>
    </row>
    <row r="414" spans="1:69" ht="16" x14ac:dyDescent="0.2">
      <c r="A414" s="40"/>
      <c r="B414" s="41"/>
      <c r="C414" s="42"/>
      <c r="D414" s="40"/>
      <c r="E414" s="40"/>
      <c r="F414" s="40"/>
      <c r="G414" s="43"/>
      <c r="H414" s="44"/>
      <c r="I414" s="44"/>
      <c r="J414" s="44"/>
      <c r="K414" s="43"/>
      <c r="L414" s="44"/>
      <c r="M414" s="39"/>
      <c r="N414" s="45"/>
      <c r="O414" s="45"/>
      <c r="P414" s="45"/>
      <c r="Q414" s="45"/>
      <c r="R414" s="45"/>
      <c r="S414" s="45"/>
      <c r="T414" s="45"/>
      <c r="U414" s="45"/>
      <c r="V414" s="45"/>
      <c r="W414" s="45"/>
      <c r="X414" s="45"/>
      <c r="Y414" s="45"/>
      <c r="Z414" s="45"/>
      <c r="AA414" s="45"/>
      <c r="AB414" s="45"/>
      <c r="AC414" s="45"/>
      <c r="AD414" s="45"/>
      <c r="AE414" s="45"/>
      <c r="AF414" s="45"/>
      <c r="AG414" s="45"/>
      <c r="AH414" s="45"/>
      <c r="AI414" s="45"/>
      <c r="AJ414" s="45"/>
      <c r="AK414" s="45"/>
      <c r="AL414" s="45"/>
      <c r="AM414" s="45"/>
      <c r="AN414" s="45"/>
      <c r="AO414" s="45"/>
      <c r="AP414" s="45"/>
      <c r="AQ414" s="45"/>
      <c r="AR414" s="45"/>
      <c r="AS414" s="45"/>
      <c r="AT414" s="45"/>
      <c r="AU414" s="45"/>
      <c r="AV414" s="45"/>
      <c r="AW414" s="45"/>
      <c r="AX414" s="45"/>
      <c r="AY414" s="45"/>
      <c r="AZ414" s="45"/>
      <c r="BA414" s="45"/>
      <c r="BB414" s="45"/>
      <c r="BC414" s="45"/>
      <c r="BD414" s="45"/>
      <c r="BE414" s="45"/>
      <c r="BF414" s="45"/>
      <c r="BG414" s="45"/>
      <c r="BH414" s="45"/>
      <c r="BI414" s="45"/>
      <c r="BJ414" s="45"/>
      <c r="BK414" s="45"/>
      <c r="BL414" s="45"/>
      <c r="BM414" s="45"/>
      <c r="BN414" s="45"/>
      <c r="BO414" s="45"/>
      <c r="BP414" s="45"/>
      <c r="BQ414" s="45"/>
    </row>
    <row r="415" spans="1:69" ht="16" x14ac:dyDescent="0.2">
      <c r="A415" s="40"/>
      <c r="B415" s="41"/>
      <c r="C415" s="42"/>
      <c r="D415" s="40"/>
      <c r="E415" s="40"/>
      <c r="F415" s="40"/>
      <c r="G415" s="43"/>
      <c r="H415" s="44"/>
      <c r="I415" s="44"/>
      <c r="J415" s="44"/>
      <c r="K415" s="43"/>
      <c r="L415" s="44"/>
      <c r="M415" s="39"/>
      <c r="N415" s="45"/>
      <c r="O415" s="45"/>
      <c r="P415" s="45"/>
      <c r="Q415" s="45"/>
      <c r="R415" s="45"/>
      <c r="S415" s="45"/>
      <c r="T415" s="45"/>
      <c r="U415" s="45"/>
      <c r="V415" s="45"/>
      <c r="W415" s="45"/>
      <c r="X415" s="45"/>
      <c r="Y415" s="45"/>
      <c r="Z415" s="45"/>
      <c r="AA415" s="45"/>
      <c r="AB415" s="45"/>
      <c r="AC415" s="45"/>
      <c r="AD415" s="45"/>
      <c r="AE415" s="45"/>
      <c r="AF415" s="45"/>
      <c r="AG415" s="45"/>
      <c r="AH415" s="45"/>
      <c r="AI415" s="45"/>
      <c r="AJ415" s="45"/>
      <c r="AK415" s="45"/>
      <c r="AL415" s="45"/>
      <c r="AM415" s="45"/>
      <c r="AN415" s="45"/>
      <c r="AO415" s="45"/>
      <c r="AP415" s="45"/>
      <c r="AQ415" s="45"/>
      <c r="AR415" s="45"/>
      <c r="AS415" s="45"/>
      <c r="AT415" s="45"/>
      <c r="AU415" s="45"/>
      <c r="AV415" s="45"/>
      <c r="AW415" s="45"/>
      <c r="AX415" s="45"/>
      <c r="AY415" s="45"/>
      <c r="AZ415" s="45"/>
      <c r="BA415" s="45"/>
      <c r="BB415" s="45"/>
      <c r="BC415" s="45"/>
      <c r="BD415" s="45"/>
      <c r="BE415" s="45"/>
      <c r="BF415" s="45"/>
      <c r="BG415" s="45"/>
      <c r="BH415" s="45"/>
      <c r="BI415" s="45"/>
      <c r="BJ415" s="45"/>
      <c r="BK415" s="45"/>
      <c r="BL415" s="45"/>
      <c r="BM415" s="45"/>
      <c r="BN415" s="45"/>
      <c r="BO415" s="45"/>
      <c r="BP415" s="45"/>
      <c r="BQ415" s="45"/>
    </row>
    <row r="416" spans="1:69" ht="16" x14ac:dyDescent="0.2">
      <c r="A416" s="40"/>
      <c r="B416" s="41"/>
      <c r="C416" s="42"/>
      <c r="D416" s="40"/>
      <c r="E416" s="40"/>
      <c r="F416" s="40"/>
      <c r="G416" s="43"/>
      <c r="H416" s="44"/>
      <c r="I416" s="44"/>
      <c r="J416" s="44"/>
      <c r="K416" s="43"/>
      <c r="L416" s="44"/>
      <c r="M416" s="39"/>
      <c r="N416" s="45"/>
      <c r="O416" s="45"/>
      <c r="P416" s="45"/>
      <c r="Q416" s="45"/>
      <c r="R416" s="45"/>
      <c r="S416" s="45"/>
      <c r="T416" s="45"/>
      <c r="U416" s="45"/>
      <c r="V416" s="45"/>
      <c r="W416" s="45"/>
      <c r="X416" s="45"/>
      <c r="Y416" s="45"/>
      <c r="Z416" s="45"/>
      <c r="AA416" s="45"/>
      <c r="AB416" s="45"/>
      <c r="AC416" s="45"/>
      <c r="AD416" s="45"/>
      <c r="AE416" s="45"/>
      <c r="AF416" s="45"/>
      <c r="AG416" s="45"/>
      <c r="AH416" s="45"/>
      <c r="AI416" s="45"/>
      <c r="AJ416" s="45"/>
      <c r="AK416" s="45"/>
      <c r="AL416" s="45"/>
      <c r="AM416" s="45"/>
      <c r="AN416" s="45"/>
      <c r="AO416" s="45"/>
      <c r="AP416" s="45"/>
      <c r="AQ416" s="45"/>
      <c r="AR416" s="45"/>
      <c r="AS416" s="45"/>
      <c r="AT416" s="45"/>
      <c r="AU416" s="45"/>
      <c r="AV416" s="45"/>
      <c r="AW416" s="45"/>
      <c r="AX416" s="45"/>
      <c r="AY416" s="45"/>
      <c r="AZ416" s="45"/>
      <c r="BA416" s="45"/>
      <c r="BB416" s="45"/>
      <c r="BC416" s="45"/>
      <c r="BD416" s="45"/>
      <c r="BE416" s="45"/>
      <c r="BF416" s="45"/>
      <c r="BG416" s="45"/>
      <c r="BH416" s="45"/>
      <c r="BI416" s="45"/>
      <c r="BJ416" s="45"/>
      <c r="BK416" s="45"/>
      <c r="BL416" s="45"/>
      <c r="BM416" s="45"/>
      <c r="BN416" s="45"/>
      <c r="BO416" s="45"/>
      <c r="BP416" s="45"/>
      <c r="BQ416" s="45"/>
    </row>
    <row r="417" spans="1:69" ht="16" x14ac:dyDescent="0.2">
      <c r="A417" s="40"/>
      <c r="B417" s="41"/>
      <c r="C417" s="42"/>
      <c r="D417" s="40"/>
      <c r="E417" s="40"/>
      <c r="F417" s="40"/>
      <c r="G417" s="43"/>
      <c r="H417" s="44"/>
      <c r="I417" s="44"/>
      <c r="J417" s="44"/>
      <c r="K417" s="43"/>
      <c r="L417" s="44"/>
      <c r="M417" s="39"/>
      <c r="N417" s="45"/>
      <c r="O417" s="45"/>
      <c r="P417" s="45"/>
      <c r="Q417" s="45"/>
      <c r="R417" s="45"/>
      <c r="S417" s="45"/>
      <c r="T417" s="45"/>
      <c r="U417" s="45"/>
      <c r="V417" s="45"/>
      <c r="W417" s="45"/>
      <c r="X417" s="45"/>
      <c r="Y417" s="45"/>
      <c r="Z417" s="45"/>
      <c r="AA417" s="45"/>
      <c r="AB417" s="45"/>
      <c r="AC417" s="45"/>
      <c r="AD417" s="45"/>
      <c r="AE417" s="45"/>
      <c r="AF417" s="45"/>
      <c r="AG417" s="45"/>
      <c r="AH417" s="45"/>
      <c r="AI417" s="45"/>
      <c r="AJ417" s="45"/>
      <c r="AK417" s="45"/>
      <c r="AL417" s="45"/>
      <c r="AM417" s="45"/>
      <c r="AN417" s="45"/>
      <c r="AO417" s="45"/>
      <c r="AP417" s="45"/>
      <c r="AQ417" s="45"/>
      <c r="AR417" s="45"/>
      <c r="AS417" s="45"/>
      <c r="AT417" s="45"/>
      <c r="AU417" s="45"/>
      <c r="AV417" s="45"/>
      <c r="AW417" s="45"/>
      <c r="AX417" s="45"/>
      <c r="AY417" s="45"/>
      <c r="AZ417" s="45"/>
      <c r="BA417" s="45"/>
      <c r="BB417" s="45"/>
      <c r="BC417" s="45"/>
      <c r="BD417" s="45"/>
      <c r="BE417" s="45"/>
      <c r="BF417" s="45"/>
      <c r="BG417" s="45"/>
      <c r="BH417" s="45"/>
      <c r="BI417" s="45"/>
      <c r="BJ417" s="45"/>
      <c r="BK417" s="45"/>
      <c r="BL417" s="45"/>
      <c r="BM417" s="45"/>
      <c r="BN417" s="45"/>
      <c r="BO417" s="45"/>
      <c r="BP417" s="45"/>
      <c r="BQ417" s="45"/>
    </row>
    <row r="418" spans="1:69" ht="16" x14ac:dyDescent="0.2">
      <c r="A418" s="40"/>
      <c r="B418" s="41"/>
      <c r="C418" s="42"/>
      <c r="D418" s="40"/>
      <c r="E418" s="40"/>
      <c r="F418" s="40"/>
      <c r="G418" s="43"/>
      <c r="H418" s="44"/>
      <c r="I418" s="44"/>
      <c r="J418" s="44"/>
      <c r="K418" s="43"/>
      <c r="L418" s="44"/>
      <c r="M418" s="39"/>
      <c r="N418" s="45"/>
      <c r="O418" s="45"/>
      <c r="P418" s="45"/>
      <c r="Q418" s="45"/>
      <c r="R418" s="45"/>
      <c r="S418" s="45"/>
      <c r="T418" s="45"/>
      <c r="U418" s="45"/>
      <c r="V418" s="45"/>
      <c r="W418" s="45"/>
      <c r="X418" s="45"/>
      <c r="Y418" s="45"/>
      <c r="Z418" s="45"/>
      <c r="AA418" s="45"/>
      <c r="AB418" s="45"/>
      <c r="AC418" s="45"/>
      <c r="AD418" s="45"/>
      <c r="AE418" s="45"/>
      <c r="AF418" s="45"/>
      <c r="AG418" s="45"/>
      <c r="AH418" s="45"/>
      <c r="AI418" s="45"/>
      <c r="AJ418" s="45"/>
      <c r="AK418" s="45"/>
      <c r="AL418" s="45"/>
      <c r="AM418" s="45"/>
      <c r="AN418" s="45"/>
      <c r="AO418" s="45"/>
      <c r="AP418" s="45"/>
      <c r="AQ418" s="45"/>
      <c r="AR418" s="45"/>
      <c r="AS418" s="45"/>
      <c r="AT418" s="45"/>
      <c r="AU418" s="45"/>
      <c r="AV418" s="45"/>
      <c r="AW418" s="45"/>
      <c r="AX418" s="45"/>
      <c r="AY418" s="45"/>
      <c r="AZ418" s="45"/>
      <c r="BA418" s="45"/>
      <c r="BB418" s="45"/>
      <c r="BC418" s="45"/>
      <c r="BD418" s="45"/>
      <c r="BE418" s="45"/>
      <c r="BF418" s="45"/>
      <c r="BG418" s="45"/>
      <c r="BH418" s="45"/>
      <c r="BI418" s="45"/>
      <c r="BJ418" s="45"/>
      <c r="BK418" s="45"/>
      <c r="BL418" s="45"/>
      <c r="BM418" s="45"/>
      <c r="BN418" s="45"/>
      <c r="BO418" s="45"/>
      <c r="BP418" s="45"/>
      <c r="BQ418" s="45"/>
    </row>
    <row r="419" spans="1:69" ht="16" x14ac:dyDescent="0.2">
      <c r="A419" s="40"/>
      <c r="B419" s="41"/>
      <c r="C419" s="42"/>
      <c r="D419" s="40"/>
      <c r="E419" s="40"/>
      <c r="F419" s="40"/>
      <c r="G419" s="43"/>
      <c r="H419" s="44"/>
      <c r="I419" s="44"/>
      <c r="J419" s="44"/>
      <c r="K419" s="43"/>
      <c r="L419" s="44"/>
      <c r="M419" s="39"/>
      <c r="N419" s="45"/>
      <c r="O419" s="45"/>
      <c r="P419" s="45"/>
      <c r="Q419" s="45"/>
      <c r="R419" s="45"/>
      <c r="S419" s="45"/>
      <c r="T419" s="45"/>
      <c r="U419" s="45"/>
      <c r="V419" s="45"/>
      <c r="W419" s="45"/>
      <c r="X419" s="45"/>
      <c r="Y419" s="45"/>
      <c r="Z419" s="45"/>
      <c r="AA419" s="45"/>
      <c r="AB419" s="45"/>
      <c r="AC419" s="45"/>
      <c r="AD419" s="45"/>
      <c r="AE419" s="45"/>
      <c r="AF419" s="45"/>
      <c r="AG419" s="45"/>
      <c r="AH419" s="45"/>
      <c r="AI419" s="45"/>
      <c r="AJ419" s="45"/>
      <c r="AK419" s="45"/>
      <c r="AL419" s="45"/>
      <c r="AM419" s="45"/>
      <c r="AN419" s="45"/>
      <c r="AO419" s="45"/>
      <c r="AP419" s="45"/>
      <c r="AQ419" s="45"/>
      <c r="AR419" s="45"/>
      <c r="AS419" s="45"/>
      <c r="AT419" s="45"/>
      <c r="AU419" s="45"/>
      <c r="AV419" s="45"/>
      <c r="AW419" s="45"/>
      <c r="AX419" s="45"/>
      <c r="AY419" s="45"/>
      <c r="AZ419" s="45"/>
      <c r="BA419" s="45"/>
      <c r="BB419" s="45"/>
      <c r="BC419" s="45"/>
      <c r="BD419" s="45"/>
      <c r="BE419" s="45"/>
      <c r="BF419" s="45"/>
      <c r="BG419" s="45"/>
      <c r="BH419" s="45"/>
      <c r="BI419" s="45"/>
      <c r="BJ419" s="45"/>
      <c r="BK419" s="45"/>
      <c r="BL419" s="45"/>
      <c r="BM419" s="45"/>
      <c r="BN419" s="45"/>
      <c r="BO419" s="45"/>
      <c r="BP419" s="45"/>
      <c r="BQ419" s="45"/>
    </row>
    <row r="420" spans="1:69" ht="16" x14ac:dyDescent="0.2">
      <c r="A420" s="40"/>
      <c r="B420" s="41"/>
      <c r="C420" s="42"/>
      <c r="D420" s="40"/>
      <c r="E420" s="40"/>
      <c r="F420" s="40"/>
      <c r="G420" s="43"/>
      <c r="H420" s="44"/>
      <c r="I420" s="44"/>
      <c r="J420" s="44"/>
      <c r="K420" s="43"/>
      <c r="L420" s="44"/>
      <c r="M420" s="39"/>
      <c r="N420" s="45"/>
      <c r="O420" s="45"/>
      <c r="P420" s="45"/>
      <c r="Q420" s="45"/>
      <c r="R420" s="45"/>
      <c r="S420" s="45"/>
      <c r="T420" s="45"/>
      <c r="U420" s="45"/>
      <c r="V420" s="45"/>
      <c r="W420" s="45"/>
      <c r="X420" s="45"/>
      <c r="Y420" s="45"/>
      <c r="Z420" s="45"/>
      <c r="AA420" s="45"/>
      <c r="AB420" s="45"/>
      <c r="AC420" s="45"/>
      <c r="AD420" s="45"/>
      <c r="AE420" s="45"/>
      <c r="AF420" s="45"/>
      <c r="AG420" s="45"/>
      <c r="AH420" s="45"/>
      <c r="AI420" s="45"/>
      <c r="AJ420" s="45"/>
      <c r="AK420" s="45"/>
      <c r="AL420" s="45"/>
      <c r="AM420" s="45"/>
      <c r="AN420" s="45"/>
      <c r="AO420" s="45"/>
      <c r="AP420" s="45"/>
      <c r="AQ420" s="45"/>
      <c r="AR420" s="45"/>
      <c r="AS420" s="45"/>
      <c r="AT420" s="45"/>
      <c r="AU420" s="45"/>
      <c r="AV420" s="45"/>
      <c r="AW420" s="45"/>
      <c r="AX420" s="45"/>
      <c r="AY420" s="45"/>
      <c r="AZ420" s="45"/>
      <c r="BA420" s="45"/>
      <c r="BB420" s="45"/>
      <c r="BC420" s="45"/>
      <c r="BD420" s="45"/>
      <c r="BE420" s="45"/>
      <c r="BF420" s="45"/>
      <c r="BG420" s="45"/>
      <c r="BH420" s="45"/>
      <c r="BI420" s="45"/>
      <c r="BJ420" s="45"/>
      <c r="BK420" s="45"/>
      <c r="BL420" s="45"/>
      <c r="BM420" s="45"/>
      <c r="BN420" s="45"/>
      <c r="BO420" s="45"/>
      <c r="BP420" s="45"/>
      <c r="BQ420" s="45"/>
    </row>
    <row r="421" spans="1:69" ht="16" x14ac:dyDescent="0.2">
      <c r="A421" s="40"/>
      <c r="B421" s="41"/>
      <c r="C421" s="42"/>
      <c r="D421" s="40"/>
      <c r="E421" s="40"/>
      <c r="F421" s="40"/>
      <c r="G421" s="43"/>
      <c r="H421" s="44"/>
      <c r="I421" s="44"/>
      <c r="J421" s="44"/>
      <c r="K421" s="43"/>
      <c r="L421" s="44"/>
      <c r="M421" s="39"/>
      <c r="N421" s="45"/>
      <c r="O421" s="45"/>
      <c r="P421" s="45"/>
      <c r="Q421" s="45"/>
      <c r="R421" s="45"/>
      <c r="S421" s="45"/>
      <c r="T421" s="45"/>
      <c r="U421" s="45"/>
      <c r="V421" s="45"/>
      <c r="W421" s="45"/>
      <c r="X421" s="45"/>
      <c r="Y421" s="45"/>
      <c r="Z421" s="45"/>
      <c r="AA421" s="45"/>
      <c r="AB421" s="45"/>
      <c r="AC421" s="45"/>
      <c r="AD421" s="45"/>
      <c r="AE421" s="45"/>
      <c r="AF421" s="45"/>
      <c r="AG421" s="45"/>
      <c r="AH421" s="45"/>
      <c r="AI421" s="45"/>
      <c r="AJ421" s="45"/>
      <c r="AK421" s="45"/>
      <c r="AL421" s="45"/>
      <c r="AM421" s="45"/>
      <c r="AN421" s="45"/>
      <c r="AO421" s="45"/>
      <c r="AP421" s="45"/>
      <c r="AQ421" s="45"/>
      <c r="AR421" s="45"/>
      <c r="AS421" s="45"/>
      <c r="AT421" s="45"/>
      <c r="AU421" s="45"/>
      <c r="AV421" s="45"/>
      <c r="AW421" s="45"/>
      <c r="AX421" s="45"/>
      <c r="AY421" s="45"/>
      <c r="AZ421" s="45"/>
      <c r="BA421" s="45"/>
      <c r="BB421" s="45"/>
      <c r="BC421" s="45"/>
      <c r="BD421" s="45"/>
      <c r="BE421" s="45"/>
      <c r="BF421" s="45"/>
      <c r="BG421" s="45"/>
      <c r="BH421" s="45"/>
      <c r="BI421" s="45"/>
      <c r="BJ421" s="45"/>
      <c r="BK421" s="45"/>
      <c r="BL421" s="45"/>
      <c r="BM421" s="45"/>
      <c r="BN421" s="45"/>
      <c r="BO421" s="45"/>
      <c r="BP421" s="45"/>
      <c r="BQ421" s="45"/>
    </row>
    <row r="422" spans="1:69" ht="16" x14ac:dyDescent="0.2">
      <c r="A422" s="40"/>
      <c r="B422" s="41"/>
      <c r="C422" s="42"/>
      <c r="D422" s="40"/>
      <c r="E422" s="40"/>
      <c r="F422" s="40"/>
      <c r="G422" s="43"/>
      <c r="H422" s="44"/>
      <c r="I422" s="44"/>
      <c r="J422" s="44"/>
      <c r="K422" s="43"/>
      <c r="L422" s="44"/>
      <c r="M422" s="39"/>
      <c r="N422" s="45"/>
      <c r="O422" s="45"/>
      <c r="P422" s="45"/>
      <c r="Q422" s="45"/>
      <c r="R422" s="45"/>
      <c r="S422" s="45"/>
      <c r="T422" s="45"/>
      <c r="U422" s="45"/>
      <c r="V422" s="45"/>
      <c r="W422" s="45"/>
      <c r="X422" s="45"/>
      <c r="Y422" s="45"/>
      <c r="Z422" s="45"/>
      <c r="AA422" s="45"/>
      <c r="AB422" s="45"/>
      <c r="AC422" s="45"/>
      <c r="AD422" s="45"/>
      <c r="AE422" s="45"/>
      <c r="AF422" s="45"/>
      <c r="AG422" s="45"/>
      <c r="AH422" s="45"/>
      <c r="AI422" s="45"/>
      <c r="AJ422" s="45"/>
      <c r="AK422" s="45"/>
      <c r="AL422" s="45"/>
      <c r="AM422" s="45"/>
      <c r="AN422" s="45"/>
      <c r="AO422" s="45"/>
      <c r="AP422" s="45"/>
      <c r="AQ422" s="45"/>
      <c r="AR422" s="45"/>
      <c r="AS422" s="45"/>
      <c r="AT422" s="45"/>
      <c r="AU422" s="45"/>
      <c r="AV422" s="45"/>
      <c r="AW422" s="45"/>
      <c r="AX422" s="45"/>
      <c r="AY422" s="45"/>
      <c r="AZ422" s="45"/>
      <c r="BA422" s="45"/>
      <c r="BB422" s="45"/>
      <c r="BC422" s="45"/>
      <c r="BD422" s="45"/>
      <c r="BE422" s="45"/>
      <c r="BF422" s="45"/>
      <c r="BG422" s="45"/>
      <c r="BH422" s="45"/>
      <c r="BI422" s="45"/>
      <c r="BJ422" s="45"/>
      <c r="BK422" s="45"/>
      <c r="BL422" s="45"/>
      <c r="BM422" s="45"/>
      <c r="BN422" s="45"/>
      <c r="BO422" s="45"/>
      <c r="BP422" s="45"/>
      <c r="BQ422" s="45"/>
    </row>
    <row r="423" spans="1:69" ht="16" x14ac:dyDescent="0.2">
      <c r="A423" s="40"/>
      <c r="B423" s="41"/>
      <c r="C423" s="42"/>
      <c r="D423" s="40"/>
      <c r="E423" s="40"/>
      <c r="F423" s="40"/>
      <c r="G423" s="43"/>
      <c r="H423" s="44"/>
      <c r="I423" s="44"/>
      <c r="J423" s="44"/>
      <c r="K423" s="43"/>
      <c r="L423" s="44"/>
      <c r="M423" s="39"/>
      <c r="N423" s="45"/>
      <c r="O423" s="45"/>
      <c r="P423" s="45"/>
      <c r="Q423" s="45"/>
      <c r="R423" s="45"/>
      <c r="S423" s="45"/>
      <c r="T423" s="45"/>
      <c r="U423" s="45"/>
      <c r="V423" s="45"/>
      <c r="W423" s="45"/>
      <c r="X423" s="45"/>
      <c r="Y423" s="45"/>
      <c r="Z423" s="45"/>
      <c r="AA423" s="45"/>
      <c r="AB423" s="45"/>
      <c r="AC423" s="45"/>
      <c r="AD423" s="45"/>
      <c r="AE423" s="45"/>
      <c r="AF423" s="45"/>
      <c r="AG423" s="45"/>
      <c r="AH423" s="45"/>
      <c r="AI423" s="45"/>
      <c r="AJ423" s="45"/>
      <c r="AK423" s="45"/>
      <c r="AL423" s="45"/>
      <c r="AM423" s="45"/>
      <c r="AN423" s="45"/>
      <c r="AO423" s="45"/>
      <c r="AP423" s="45"/>
      <c r="AQ423" s="45"/>
      <c r="AR423" s="45"/>
      <c r="AS423" s="45"/>
      <c r="AT423" s="45"/>
      <c r="AU423" s="45"/>
      <c r="AV423" s="45"/>
      <c r="AW423" s="45"/>
      <c r="AX423" s="45"/>
      <c r="AY423" s="45"/>
      <c r="AZ423" s="45"/>
      <c r="BA423" s="45"/>
      <c r="BB423" s="45"/>
      <c r="BC423" s="45"/>
      <c r="BD423" s="45"/>
      <c r="BE423" s="45"/>
      <c r="BF423" s="45"/>
      <c r="BG423" s="45"/>
      <c r="BH423" s="45"/>
      <c r="BI423" s="45"/>
      <c r="BJ423" s="45"/>
      <c r="BK423" s="45"/>
      <c r="BL423" s="45"/>
      <c r="BM423" s="45"/>
      <c r="BN423" s="45"/>
      <c r="BO423" s="45"/>
      <c r="BP423" s="45"/>
      <c r="BQ423" s="45"/>
    </row>
    <row r="424" spans="1:69" ht="16" x14ac:dyDescent="0.2">
      <c r="A424" s="40"/>
      <c r="B424" s="41"/>
      <c r="C424" s="42"/>
      <c r="D424" s="40"/>
      <c r="E424" s="40"/>
      <c r="F424" s="40"/>
      <c r="G424" s="43"/>
      <c r="H424" s="44"/>
      <c r="I424" s="44"/>
      <c r="J424" s="44"/>
      <c r="K424" s="43"/>
      <c r="L424" s="44"/>
      <c r="M424" s="39"/>
      <c r="N424" s="45"/>
      <c r="O424" s="45"/>
      <c r="P424" s="45"/>
      <c r="Q424" s="45"/>
      <c r="R424" s="45"/>
      <c r="S424" s="45"/>
      <c r="T424" s="45"/>
      <c r="U424" s="45"/>
      <c r="V424" s="45"/>
      <c r="W424" s="45"/>
      <c r="X424" s="45"/>
      <c r="Y424" s="45"/>
      <c r="Z424" s="45"/>
      <c r="AA424" s="45"/>
      <c r="AB424" s="45"/>
      <c r="AC424" s="45"/>
      <c r="AD424" s="45"/>
      <c r="AE424" s="45"/>
      <c r="AF424" s="45"/>
      <c r="AG424" s="45"/>
      <c r="AH424" s="45"/>
      <c r="AI424" s="45"/>
      <c r="AJ424" s="45"/>
      <c r="AK424" s="45"/>
      <c r="AL424" s="45"/>
      <c r="AM424" s="45"/>
      <c r="AN424" s="45"/>
      <c r="AO424" s="45"/>
      <c r="AP424" s="45"/>
      <c r="AQ424" s="45"/>
      <c r="AR424" s="45"/>
      <c r="AS424" s="45"/>
      <c r="AT424" s="45"/>
      <c r="AU424" s="45"/>
      <c r="AV424" s="45"/>
      <c r="AW424" s="45"/>
      <c r="AX424" s="45"/>
      <c r="AY424" s="45"/>
      <c r="AZ424" s="45"/>
      <c r="BA424" s="45"/>
      <c r="BB424" s="45"/>
      <c r="BC424" s="45"/>
      <c r="BD424" s="45"/>
      <c r="BE424" s="45"/>
      <c r="BF424" s="45"/>
      <c r="BG424" s="45"/>
      <c r="BH424" s="45"/>
      <c r="BI424" s="45"/>
      <c r="BJ424" s="45"/>
      <c r="BK424" s="45"/>
      <c r="BL424" s="45"/>
      <c r="BM424" s="45"/>
      <c r="BN424" s="45"/>
      <c r="BO424" s="45"/>
      <c r="BP424" s="45"/>
      <c r="BQ424" s="45"/>
    </row>
    <row r="425" spans="1:69" ht="16" x14ac:dyDescent="0.2">
      <c r="A425" s="40"/>
      <c r="B425" s="41"/>
      <c r="C425" s="42"/>
      <c r="D425" s="40"/>
      <c r="E425" s="40"/>
      <c r="F425" s="40"/>
      <c r="G425" s="43"/>
      <c r="H425" s="44"/>
      <c r="I425" s="44"/>
      <c r="J425" s="44"/>
      <c r="K425" s="43"/>
      <c r="L425" s="44"/>
      <c r="M425" s="39"/>
      <c r="N425" s="45"/>
      <c r="O425" s="45"/>
      <c r="P425" s="45"/>
      <c r="Q425" s="45"/>
      <c r="R425" s="45"/>
      <c r="S425" s="45"/>
      <c r="T425" s="45"/>
      <c r="U425" s="45"/>
      <c r="V425" s="45"/>
      <c r="W425" s="45"/>
      <c r="X425" s="45"/>
      <c r="Y425" s="45"/>
      <c r="Z425" s="45"/>
      <c r="AA425" s="45"/>
      <c r="AB425" s="45"/>
      <c r="AC425" s="45"/>
      <c r="AD425" s="45"/>
      <c r="AE425" s="45"/>
      <c r="AF425" s="45"/>
      <c r="AG425" s="45"/>
      <c r="AH425" s="45"/>
      <c r="AI425" s="45"/>
      <c r="AJ425" s="45"/>
      <c r="AK425" s="45"/>
      <c r="AL425" s="45"/>
      <c r="AM425" s="45"/>
      <c r="AN425" s="45"/>
      <c r="AO425" s="45"/>
      <c r="AP425" s="45"/>
      <c r="AQ425" s="45"/>
      <c r="AR425" s="45"/>
      <c r="AS425" s="45"/>
      <c r="AT425" s="45"/>
      <c r="AU425" s="45"/>
      <c r="AV425" s="45"/>
      <c r="AW425" s="45"/>
      <c r="AX425" s="45"/>
      <c r="AY425" s="45"/>
      <c r="AZ425" s="45"/>
      <c r="BA425" s="45"/>
      <c r="BB425" s="45"/>
      <c r="BC425" s="45"/>
      <c r="BD425" s="45"/>
      <c r="BE425" s="45"/>
      <c r="BF425" s="45"/>
      <c r="BG425" s="45"/>
      <c r="BH425" s="45"/>
      <c r="BI425" s="45"/>
      <c r="BJ425" s="45"/>
      <c r="BK425" s="45"/>
      <c r="BL425" s="45"/>
      <c r="BM425" s="45"/>
      <c r="BN425" s="45"/>
      <c r="BO425" s="45"/>
      <c r="BP425" s="45"/>
      <c r="BQ425" s="45"/>
    </row>
    <row r="426" spans="1:69" ht="16" x14ac:dyDescent="0.2">
      <c r="A426" s="40"/>
      <c r="B426" s="41"/>
      <c r="C426" s="42"/>
      <c r="D426" s="40"/>
      <c r="E426" s="40"/>
      <c r="F426" s="40"/>
      <c r="G426" s="43"/>
      <c r="H426" s="44"/>
      <c r="I426" s="44"/>
      <c r="J426" s="44"/>
      <c r="K426" s="43"/>
      <c r="L426" s="44"/>
      <c r="M426" s="39"/>
      <c r="N426" s="45"/>
      <c r="O426" s="45"/>
      <c r="P426" s="45"/>
      <c r="Q426" s="45"/>
      <c r="R426" s="45"/>
      <c r="S426" s="45"/>
      <c r="T426" s="45"/>
      <c r="U426" s="45"/>
      <c r="V426" s="45"/>
      <c r="W426" s="45"/>
      <c r="X426" s="45"/>
      <c r="Y426" s="45"/>
      <c r="Z426" s="45"/>
      <c r="AA426" s="45"/>
      <c r="AB426" s="45"/>
      <c r="AC426" s="45"/>
      <c r="AD426" s="45"/>
      <c r="AE426" s="45"/>
      <c r="AF426" s="45"/>
      <c r="AG426" s="45"/>
      <c r="AH426" s="45"/>
      <c r="AI426" s="45"/>
      <c r="AJ426" s="45"/>
      <c r="AK426" s="45"/>
      <c r="AL426" s="45"/>
      <c r="AM426" s="45"/>
      <c r="AN426" s="45"/>
      <c r="AO426" s="45"/>
      <c r="AP426" s="45"/>
      <c r="AQ426" s="45"/>
      <c r="AR426" s="45"/>
      <c r="AS426" s="45"/>
      <c r="AT426" s="45"/>
      <c r="AU426" s="45"/>
      <c r="AV426" s="45"/>
      <c r="AW426" s="45"/>
      <c r="AX426" s="45"/>
      <c r="AY426" s="45"/>
      <c r="AZ426" s="45"/>
      <c r="BA426" s="45"/>
      <c r="BB426" s="45"/>
      <c r="BC426" s="45"/>
      <c r="BD426" s="45"/>
      <c r="BE426" s="45"/>
      <c r="BF426" s="45"/>
      <c r="BG426" s="45"/>
      <c r="BH426" s="45"/>
      <c r="BI426" s="45"/>
      <c r="BJ426" s="45"/>
      <c r="BK426" s="45"/>
      <c r="BL426" s="45"/>
      <c r="BM426" s="45"/>
      <c r="BN426" s="45"/>
      <c r="BO426" s="45"/>
      <c r="BP426" s="45"/>
      <c r="BQ426" s="45"/>
    </row>
    <row r="427" spans="1:69" ht="16" x14ac:dyDescent="0.2">
      <c r="A427" s="40"/>
      <c r="B427" s="41"/>
      <c r="C427" s="42"/>
      <c r="D427" s="40"/>
      <c r="E427" s="40"/>
      <c r="F427" s="40"/>
      <c r="G427" s="43"/>
      <c r="H427" s="44"/>
      <c r="I427" s="44"/>
      <c r="J427" s="44"/>
      <c r="K427" s="43"/>
      <c r="L427" s="44"/>
      <c r="M427" s="39"/>
      <c r="N427" s="45"/>
      <c r="O427" s="45"/>
      <c r="P427" s="45"/>
      <c r="Q427" s="45"/>
      <c r="R427" s="45"/>
      <c r="S427" s="45"/>
      <c r="T427" s="45"/>
      <c r="U427" s="45"/>
      <c r="V427" s="45"/>
      <c r="W427" s="45"/>
      <c r="X427" s="45"/>
      <c r="Y427" s="45"/>
      <c r="Z427" s="45"/>
      <c r="AA427" s="45"/>
      <c r="AB427" s="45"/>
      <c r="AC427" s="45"/>
      <c r="AD427" s="45"/>
      <c r="AE427" s="45"/>
      <c r="AF427" s="45"/>
      <c r="AG427" s="45"/>
      <c r="AH427" s="45"/>
      <c r="AI427" s="45"/>
      <c r="AJ427" s="45"/>
      <c r="AK427" s="45"/>
      <c r="AL427" s="45"/>
      <c r="AM427" s="45"/>
      <c r="AN427" s="45"/>
      <c r="AO427" s="45"/>
      <c r="AP427" s="45"/>
      <c r="AQ427" s="45"/>
      <c r="AR427" s="45"/>
      <c r="AS427" s="45"/>
      <c r="AT427" s="45"/>
      <c r="AU427" s="45"/>
      <c r="AV427" s="45"/>
      <c r="AW427" s="45"/>
      <c r="AX427" s="45"/>
      <c r="AY427" s="45"/>
      <c r="AZ427" s="45"/>
      <c r="BA427" s="45"/>
      <c r="BB427" s="45"/>
      <c r="BC427" s="45"/>
      <c r="BD427" s="45"/>
      <c r="BE427" s="45"/>
      <c r="BF427" s="45"/>
      <c r="BG427" s="45"/>
      <c r="BH427" s="45"/>
      <c r="BI427" s="45"/>
      <c r="BJ427" s="45"/>
      <c r="BK427" s="45"/>
      <c r="BL427" s="45"/>
      <c r="BM427" s="45"/>
      <c r="BN427" s="45"/>
      <c r="BO427" s="45"/>
      <c r="BP427" s="45"/>
      <c r="BQ427" s="45"/>
    </row>
    <row r="428" spans="1:69" ht="16" x14ac:dyDescent="0.2">
      <c r="A428" s="40"/>
      <c r="B428" s="41"/>
      <c r="C428" s="42"/>
      <c r="D428" s="40"/>
      <c r="E428" s="40"/>
      <c r="F428" s="40"/>
      <c r="G428" s="43"/>
      <c r="H428" s="44"/>
      <c r="I428" s="44"/>
      <c r="J428" s="44"/>
      <c r="K428" s="43"/>
      <c r="L428" s="44"/>
      <c r="M428" s="39"/>
      <c r="N428" s="45"/>
      <c r="O428" s="45"/>
      <c r="P428" s="45"/>
      <c r="Q428" s="45"/>
      <c r="R428" s="45"/>
      <c r="S428" s="45"/>
      <c r="T428" s="45"/>
      <c r="U428" s="45"/>
      <c r="V428" s="45"/>
      <c r="W428" s="45"/>
      <c r="X428" s="45"/>
      <c r="Y428" s="45"/>
      <c r="Z428" s="45"/>
      <c r="AA428" s="45"/>
      <c r="AB428" s="45"/>
      <c r="AC428" s="45"/>
      <c r="AD428" s="45"/>
      <c r="AE428" s="45"/>
      <c r="AF428" s="45"/>
      <c r="AG428" s="45"/>
      <c r="AH428" s="45"/>
      <c r="AI428" s="45"/>
      <c r="AJ428" s="45"/>
      <c r="AK428" s="45"/>
      <c r="AL428" s="45"/>
      <c r="AM428" s="45"/>
      <c r="AN428" s="45"/>
      <c r="AO428" s="45"/>
      <c r="AP428" s="45"/>
      <c r="AQ428" s="45"/>
      <c r="AR428" s="45"/>
      <c r="AS428" s="45"/>
      <c r="AT428" s="45"/>
      <c r="AU428" s="45"/>
      <c r="AV428" s="45"/>
      <c r="AW428" s="45"/>
      <c r="AX428" s="45"/>
      <c r="AY428" s="45"/>
      <c r="AZ428" s="45"/>
      <c r="BA428" s="45"/>
      <c r="BB428" s="45"/>
      <c r="BC428" s="45"/>
      <c r="BD428" s="45"/>
      <c r="BE428" s="45"/>
      <c r="BF428" s="45"/>
      <c r="BG428" s="45"/>
      <c r="BH428" s="45"/>
      <c r="BI428" s="45"/>
      <c r="BJ428" s="45"/>
      <c r="BK428" s="45"/>
      <c r="BL428" s="45"/>
      <c r="BM428" s="45"/>
      <c r="BN428" s="45"/>
      <c r="BO428" s="45"/>
      <c r="BP428" s="45"/>
      <c r="BQ428" s="45"/>
    </row>
    <row r="429" spans="1:69" ht="16" x14ac:dyDescent="0.2">
      <c r="A429" s="40"/>
      <c r="B429" s="41"/>
      <c r="C429" s="42"/>
      <c r="D429" s="40"/>
      <c r="E429" s="40"/>
      <c r="F429" s="40"/>
      <c r="G429" s="43"/>
      <c r="H429" s="44"/>
      <c r="I429" s="44"/>
      <c r="J429" s="44"/>
      <c r="K429" s="43"/>
      <c r="L429" s="44"/>
      <c r="M429" s="39"/>
      <c r="N429" s="45"/>
      <c r="O429" s="45"/>
      <c r="P429" s="45"/>
      <c r="Q429" s="45"/>
      <c r="R429" s="45"/>
      <c r="S429" s="45"/>
      <c r="T429" s="45"/>
      <c r="U429" s="45"/>
      <c r="V429" s="45"/>
      <c r="W429" s="45"/>
      <c r="X429" s="45"/>
      <c r="Y429" s="45"/>
      <c r="Z429" s="45"/>
      <c r="AA429" s="45"/>
      <c r="AB429" s="45"/>
      <c r="AC429" s="45"/>
      <c r="AD429" s="45"/>
      <c r="AE429" s="45"/>
      <c r="AF429" s="45"/>
      <c r="AG429" s="45"/>
      <c r="AH429" s="45"/>
      <c r="AI429" s="45"/>
      <c r="AJ429" s="45"/>
      <c r="AK429" s="45"/>
      <c r="AL429" s="45"/>
      <c r="AM429" s="45"/>
      <c r="AN429" s="45"/>
      <c r="AO429" s="45"/>
      <c r="AP429" s="45"/>
      <c r="AQ429" s="45"/>
      <c r="AR429" s="45"/>
      <c r="AS429" s="45"/>
      <c r="AT429" s="45"/>
      <c r="AU429" s="45"/>
      <c r="AV429" s="45"/>
      <c r="AW429" s="45"/>
      <c r="AX429" s="45"/>
      <c r="AY429" s="45"/>
      <c r="AZ429" s="45"/>
      <c r="BA429" s="45"/>
      <c r="BB429" s="45"/>
      <c r="BC429" s="45"/>
      <c r="BD429" s="45"/>
      <c r="BE429" s="45"/>
      <c r="BF429" s="45"/>
      <c r="BG429" s="45"/>
      <c r="BH429" s="45"/>
      <c r="BI429" s="45"/>
      <c r="BJ429" s="45"/>
      <c r="BK429" s="45"/>
      <c r="BL429" s="45"/>
      <c r="BM429" s="45"/>
      <c r="BN429" s="45"/>
      <c r="BO429" s="45"/>
      <c r="BP429" s="45"/>
      <c r="BQ429" s="45"/>
    </row>
    <row r="430" spans="1:69" ht="16" x14ac:dyDescent="0.2">
      <c r="A430" s="40"/>
      <c r="B430" s="41"/>
      <c r="C430" s="42"/>
      <c r="D430" s="40"/>
      <c r="E430" s="40"/>
      <c r="F430" s="40"/>
      <c r="G430" s="43"/>
      <c r="H430" s="44"/>
      <c r="I430" s="44"/>
      <c r="J430" s="44"/>
      <c r="K430" s="43"/>
      <c r="L430" s="44"/>
      <c r="M430" s="39"/>
      <c r="N430" s="45"/>
      <c r="O430" s="45"/>
      <c r="P430" s="45"/>
      <c r="Q430" s="45"/>
      <c r="R430" s="45"/>
      <c r="S430" s="45"/>
      <c r="T430" s="45"/>
      <c r="U430" s="45"/>
      <c r="V430" s="45"/>
      <c r="W430" s="45"/>
      <c r="X430" s="45"/>
      <c r="Y430" s="45"/>
      <c r="Z430" s="45"/>
      <c r="AA430" s="45"/>
      <c r="AB430" s="45"/>
      <c r="AC430" s="45"/>
      <c r="AD430" s="45"/>
      <c r="AE430" s="45"/>
      <c r="AF430" s="45"/>
      <c r="AG430" s="45"/>
      <c r="AH430" s="45"/>
      <c r="AI430" s="45"/>
      <c r="AJ430" s="45"/>
      <c r="AK430" s="45"/>
      <c r="AL430" s="45"/>
      <c r="AM430" s="45"/>
      <c r="AN430" s="45"/>
      <c r="AO430" s="45"/>
      <c r="AP430" s="45"/>
      <c r="AQ430" s="45"/>
      <c r="AR430" s="45"/>
      <c r="AS430" s="45"/>
      <c r="AT430" s="45"/>
      <c r="AU430" s="45"/>
      <c r="AV430" s="45"/>
      <c r="AW430" s="45"/>
      <c r="AX430" s="45"/>
      <c r="AY430" s="45"/>
      <c r="AZ430" s="45"/>
      <c r="BA430" s="45"/>
      <c r="BB430" s="45"/>
      <c r="BC430" s="45"/>
      <c r="BD430" s="45"/>
      <c r="BE430" s="45"/>
      <c r="BF430" s="45"/>
      <c r="BG430" s="45"/>
      <c r="BH430" s="45"/>
      <c r="BI430" s="45"/>
      <c r="BJ430" s="45"/>
      <c r="BK430" s="45"/>
      <c r="BL430" s="45"/>
      <c r="BM430" s="45"/>
      <c r="BN430" s="45"/>
      <c r="BO430" s="45"/>
      <c r="BP430" s="45"/>
      <c r="BQ430" s="45"/>
    </row>
    <row r="431" spans="1:69" ht="16" x14ac:dyDescent="0.2">
      <c r="A431" s="40"/>
      <c r="B431" s="41"/>
      <c r="C431" s="42"/>
      <c r="D431" s="40"/>
      <c r="E431" s="40"/>
      <c r="F431" s="40"/>
      <c r="G431" s="43"/>
      <c r="H431" s="44"/>
      <c r="I431" s="44"/>
      <c r="J431" s="44"/>
      <c r="K431" s="43"/>
      <c r="L431" s="44"/>
      <c r="M431" s="39"/>
      <c r="N431" s="45"/>
      <c r="O431" s="45"/>
      <c r="P431" s="45"/>
      <c r="Q431" s="45"/>
      <c r="R431" s="45"/>
      <c r="S431" s="45"/>
      <c r="T431" s="45"/>
      <c r="U431" s="45"/>
      <c r="V431" s="45"/>
      <c r="W431" s="45"/>
      <c r="X431" s="45"/>
      <c r="Y431" s="45"/>
      <c r="Z431" s="45"/>
      <c r="AA431" s="45"/>
      <c r="AB431" s="45"/>
      <c r="AC431" s="45"/>
      <c r="AD431" s="45"/>
      <c r="AE431" s="45"/>
      <c r="AF431" s="45"/>
      <c r="AG431" s="45"/>
      <c r="AH431" s="45"/>
      <c r="AI431" s="45"/>
      <c r="AJ431" s="45"/>
      <c r="AK431" s="45"/>
      <c r="AL431" s="45"/>
      <c r="AM431" s="45"/>
      <c r="AN431" s="45"/>
      <c r="AO431" s="45"/>
      <c r="AP431" s="45"/>
      <c r="AQ431" s="45"/>
      <c r="AR431" s="45"/>
      <c r="AS431" s="45"/>
      <c r="AT431" s="45"/>
      <c r="AU431" s="45"/>
      <c r="AV431" s="45"/>
      <c r="AW431" s="45"/>
      <c r="AX431" s="45"/>
      <c r="AY431" s="45"/>
      <c r="AZ431" s="45"/>
      <c r="BA431" s="45"/>
      <c r="BB431" s="45"/>
      <c r="BC431" s="45"/>
      <c r="BD431" s="45"/>
      <c r="BE431" s="45"/>
      <c r="BF431" s="45"/>
      <c r="BG431" s="45"/>
      <c r="BH431" s="45"/>
      <c r="BI431" s="45"/>
      <c r="BJ431" s="45"/>
      <c r="BK431" s="45"/>
      <c r="BL431" s="45"/>
      <c r="BM431" s="45"/>
      <c r="BN431" s="45"/>
      <c r="BO431" s="45"/>
      <c r="BP431" s="45"/>
      <c r="BQ431" s="45"/>
    </row>
    <row r="432" spans="1:69" ht="16" x14ac:dyDescent="0.2">
      <c r="A432" s="40"/>
      <c r="B432" s="41"/>
      <c r="C432" s="42"/>
      <c r="D432" s="40"/>
      <c r="E432" s="40"/>
      <c r="F432" s="40"/>
      <c r="G432" s="43"/>
      <c r="H432" s="44"/>
      <c r="I432" s="44"/>
      <c r="J432" s="44"/>
      <c r="K432" s="43"/>
      <c r="L432" s="44"/>
      <c r="M432" s="39"/>
      <c r="N432" s="45"/>
      <c r="O432" s="45"/>
      <c r="P432" s="45"/>
      <c r="Q432" s="45"/>
      <c r="R432" s="45"/>
      <c r="S432" s="45"/>
      <c r="T432" s="45"/>
      <c r="U432" s="45"/>
      <c r="V432" s="45"/>
      <c r="W432" s="45"/>
      <c r="X432" s="45"/>
      <c r="Y432" s="45"/>
      <c r="Z432" s="45"/>
      <c r="AA432" s="45"/>
      <c r="AB432" s="45"/>
      <c r="AC432" s="45"/>
      <c r="AD432" s="45"/>
      <c r="AE432" s="45"/>
      <c r="AF432" s="45"/>
      <c r="AG432" s="45"/>
      <c r="AH432" s="45"/>
      <c r="AI432" s="45"/>
      <c r="AJ432" s="45"/>
      <c r="AK432" s="45"/>
      <c r="AL432" s="45"/>
      <c r="AM432" s="45"/>
      <c r="AN432" s="45"/>
      <c r="AO432" s="45"/>
      <c r="AP432" s="45"/>
      <c r="AQ432" s="45"/>
      <c r="AR432" s="45"/>
      <c r="AS432" s="45"/>
      <c r="AT432" s="45"/>
      <c r="AU432" s="45"/>
      <c r="AV432" s="45"/>
      <c r="AW432" s="45"/>
      <c r="AX432" s="45"/>
      <c r="AY432" s="45"/>
      <c r="AZ432" s="45"/>
      <c r="BA432" s="45"/>
      <c r="BB432" s="45"/>
      <c r="BC432" s="45"/>
      <c r="BD432" s="45"/>
      <c r="BE432" s="45"/>
      <c r="BF432" s="45"/>
      <c r="BG432" s="45"/>
      <c r="BH432" s="45"/>
      <c r="BI432" s="45"/>
      <c r="BJ432" s="45"/>
      <c r="BK432" s="45"/>
      <c r="BL432" s="45"/>
      <c r="BM432" s="45"/>
      <c r="BN432" s="45"/>
      <c r="BO432" s="45"/>
      <c r="BP432" s="45"/>
      <c r="BQ432" s="45"/>
    </row>
    <row r="433" spans="1:69" ht="16" x14ac:dyDescent="0.2">
      <c r="A433" s="40"/>
      <c r="B433" s="41"/>
      <c r="C433" s="42"/>
      <c r="D433" s="40"/>
      <c r="E433" s="40"/>
      <c r="F433" s="40"/>
      <c r="G433" s="43"/>
      <c r="H433" s="44"/>
      <c r="I433" s="44"/>
      <c r="J433" s="44"/>
      <c r="K433" s="43"/>
      <c r="L433" s="44"/>
      <c r="M433" s="39"/>
      <c r="N433" s="45"/>
      <c r="O433" s="45"/>
      <c r="P433" s="45"/>
      <c r="Q433" s="45"/>
      <c r="R433" s="45"/>
      <c r="S433" s="45"/>
      <c r="T433" s="45"/>
      <c r="U433" s="45"/>
      <c r="V433" s="45"/>
      <c r="W433" s="45"/>
      <c r="X433" s="45"/>
      <c r="Y433" s="45"/>
      <c r="Z433" s="45"/>
      <c r="AA433" s="45"/>
      <c r="AB433" s="45"/>
      <c r="AC433" s="45"/>
      <c r="AD433" s="45"/>
      <c r="AE433" s="45"/>
      <c r="AF433" s="45"/>
      <c r="AG433" s="45"/>
      <c r="AH433" s="45"/>
      <c r="AI433" s="45"/>
      <c r="AJ433" s="45"/>
      <c r="AK433" s="45"/>
      <c r="AL433" s="45"/>
      <c r="AM433" s="45"/>
      <c r="AN433" s="45"/>
      <c r="AO433" s="45"/>
      <c r="AP433" s="45"/>
      <c r="AQ433" s="45"/>
      <c r="AR433" s="45"/>
      <c r="AS433" s="45"/>
      <c r="AT433" s="45"/>
      <c r="AU433" s="45"/>
      <c r="AV433" s="45"/>
      <c r="AW433" s="45"/>
      <c r="AX433" s="45"/>
      <c r="AY433" s="45"/>
      <c r="AZ433" s="45"/>
      <c r="BA433" s="45"/>
      <c r="BB433" s="45"/>
      <c r="BC433" s="45"/>
      <c r="BD433" s="45"/>
      <c r="BE433" s="45"/>
      <c r="BF433" s="45"/>
      <c r="BG433" s="45"/>
      <c r="BH433" s="45"/>
      <c r="BI433" s="45"/>
      <c r="BJ433" s="45"/>
      <c r="BK433" s="45"/>
      <c r="BL433" s="45"/>
      <c r="BM433" s="45"/>
      <c r="BN433" s="45"/>
      <c r="BO433" s="45"/>
      <c r="BP433" s="45"/>
      <c r="BQ433" s="45"/>
    </row>
    <row r="434" spans="1:69" ht="16" x14ac:dyDescent="0.2">
      <c r="A434" s="40"/>
      <c r="B434" s="41"/>
      <c r="C434" s="42"/>
      <c r="D434" s="40"/>
      <c r="E434" s="40"/>
      <c r="F434" s="40"/>
      <c r="G434" s="43"/>
      <c r="H434" s="44"/>
      <c r="I434" s="44"/>
      <c r="J434" s="44"/>
      <c r="K434" s="43"/>
      <c r="L434" s="44"/>
      <c r="M434" s="39"/>
      <c r="N434" s="45"/>
      <c r="O434" s="45"/>
      <c r="P434" s="45"/>
      <c r="Q434" s="45"/>
      <c r="R434" s="45"/>
      <c r="S434" s="45"/>
      <c r="T434" s="45"/>
      <c r="U434" s="45"/>
      <c r="V434" s="45"/>
      <c r="W434" s="45"/>
      <c r="X434" s="45"/>
      <c r="Y434" s="45"/>
      <c r="Z434" s="45"/>
      <c r="AA434" s="45"/>
      <c r="AB434" s="45"/>
      <c r="AC434" s="45"/>
      <c r="AD434" s="45"/>
      <c r="AE434" s="45"/>
      <c r="AF434" s="45"/>
      <c r="AG434" s="45"/>
      <c r="AH434" s="45"/>
      <c r="AI434" s="45"/>
      <c r="AJ434" s="45"/>
      <c r="AK434" s="45"/>
      <c r="AL434" s="45"/>
      <c r="AM434" s="45"/>
      <c r="AN434" s="45"/>
      <c r="AO434" s="45"/>
      <c r="AP434" s="45"/>
      <c r="AQ434" s="45"/>
      <c r="AR434" s="45"/>
      <c r="AS434" s="45"/>
      <c r="AT434" s="45"/>
      <c r="AU434" s="45"/>
      <c r="AV434" s="45"/>
      <c r="AW434" s="45"/>
      <c r="AX434" s="45"/>
      <c r="AY434" s="45"/>
      <c r="AZ434" s="45"/>
      <c r="BA434" s="45"/>
      <c r="BB434" s="45"/>
      <c r="BC434" s="45"/>
      <c r="BD434" s="45"/>
      <c r="BE434" s="45"/>
      <c r="BF434" s="45"/>
      <c r="BG434" s="45"/>
      <c r="BH434" s="45"/>
      <c r="BI434" s="45"/>
      <c r="BJ434" s="45"/>
      <c r="BK434" s="45"/>
      <c r="BL434" s="45"/>
      <c r="BM434" s="45"/>
      <c r="BN434" s="45"/>
      <c r="BO434" s="45"/>
      <c r="BP434" s="45"/>
      <c r="BQ434" s="45"/>
    </row>
    <row r="435" spans="1:69" ht="16" x14ac:dyDescent="0.2">
      <c r="A435" s="40"/>
      <c r="B435" s="41"/>
      <c r="C435" s="42"/>
      <c r="D435" s="40"/>
      <c r="E435" s="40"/>
      <c r="F435" s="40"/>
      <c r="G435" s="43"/>
      <c r="H435" s="44"/>
      <c r="I435" s="44"/>
      <c r="J435" s="44"/>
      <c r="K435" s="43"/>
      <c r="L435" s="44"/>
      <c r="M435" s="39"/>
      <c r="N435" s="45"/>
      <c r="O435" s="45"/>
      <c r="P435" s="45"/>
      <c r="Q435" s="45"/>
      <c r="R435" s="45"/>
      <c r="S435" s="45"/>
      <c r="T435" s="45"/>
      <c r="U435" s="45"/>
      <c r="V435" s="45"/>
      <c r="W435" s="45"/>
      <c r="X435" s="45"/>
      <c r="Y435" s="45"/>
      <c r="Z435" s="45"/>
      <c r="AA435" s="45"/>
      <c r="AB435" s="45"/>
      <c r="AC435" s="45"/>
      <c r="AD435" s="45"/>
      <c r="AE435" s="45"/>
      <c r="AF435" s="45"/>
      <c r="AG435" s="45"/>
      <c r="AH435" s="45"/>
      <c r="AI435" s="45"/>
      <c r="AJ435" s="45"/>
      <c r="AK435" s="45"/>
      <c r="AL435" s="45"/>
      <c r="AM435" s="45"/>
      <c r="AN435" s="45"/>
      <c r="AO435" s="45"/>
      <c r="AP435" s="45"/>
      <c r="AQ435" s="45"/>
      <c r="AR435" s="45"/>
      <c r="AS435" s="45"/>
      <c r="AT435" s="45"/>
      <c r="AU435" s="45"/>
      <c r="AV435" s="45"/>
      <c r="AW435" s="45"/>
      <c r="AX435" s="45"/>
      <c r="AY435" s="45"/>
      <c r="AZ435" s="45"/>
      <c r="BA435" s="45"/>
      <c r="BB435" s="45"/>
      <c r="BC435" s="45"/>
      <c r="BD435" s="45"/>
      <c r="BE435" s="45"/>
      <c r="BF435" s="45"/>
      <c r="BG435" s="45"/>
      <c r="BH435" s="45"/>
      <c r="BI435" s="45"/>
      <c r="BJ435" s="45"/>
      <c r="BK435" s="45"/>
      <c r="BL435" s="45"/>
      <c r="BM435" s="45"/>
      <c r="BN435" s="45"/>
      <c r="BO435" s="45"/>
      <c r="BP435" s="45"/>
      <c r="BQ435" s="45"/>
    </row>
  </sheetData>
  <phoneticPr fontId="8"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Macintosh Excel</Application>
  <DocSecurity>0</DocSecurity>
  <ScaleCrop>false</ScaleCrop>
  <HeadingPairs>
    <vt:vector size="2" baseType="variant">
      <vt:variant>
        <vt:lpstr>Fogli di lavoro</vt:lpstr>
      </vt:variant>
      <vt:variant>
        <vt:i4>1</vt:i4>
      </vt:variant>
    </vt:vector>
  </HeadingPairs>
  <TitlesOfParts>
    <vt:vector size="1" baseType="lpstr">
      <vt:lpstr>Tabella reati 231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irene poli</dc:creator>
  <cp:lastModifiedBy>Microsoft Office User</cp:lastModifiedBy>
  <cp:lastPrinted>2011-05-03T13:29:02Z</cp:lastPrinted>
  <dcterms:created xsi:type="dcterms:W3CDTF">2009-09-16T09:14:12Z</dcterms:created>
  <dcterms:modified xsi:type="dcterms:W3CDTF">2024-03-26T08:06:20Z</dcterms:modified>
</cp:coreProperties>
</file>